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defaultThemeVersion="124226"/>
  <mc:AlternateContent xmlns:mc="http://schemas.openxmlformats.org/markup-compatibility/2006">
    <mc:Choice Requires="x15">
      <x15ac:absPath xmlns:x15ac="http://schemas.microsoft.com/office/spreadsheetml/2010/11/ac" url="https://learnpoint.sharepoint.com/Asiakkaat - TU/Tampereen Vuokra-asunnot/Kiinteistöliittymät 2022/Tarjouspyyntö/"/>
    </mc:Choice>
  </mc:AlternateContent>
  <xr:revisionPtr revIDLastSave="113" documentId="8_{E3351919-FE7E-4A17-800E-FC411978DBDB}" xr6:coauthVersionLast="47" xr6:coauthVersionMax="47" xr10:uidLastSave="{3069C58B-E2B4-472B-9808-B1E327DDC401}"/>
  <bookViews>
    <workbookView xWindow="-38520" yWindow="-1860" windowWidth="38640" windowHeight="21120" xr2:uid="{00000000-000D-0000-FFFF-FFFF00000000}"/>
  </bookViews>
  <sheets>
    <sheet name="Ominaisuudet" sheetId="4" r:id="rId1"/>
    <sheet name="Kohdeluettelo" sheetId="3" r:id="rId2"/>
    <sheet name="Sanasto" sheetId="2" r:id="rId3"/>
  </sheets>
  <externalReferences>
    <externalReference r:id="rId4"/>
    <externalReference r:id="rId5"/>
  </externalReferences>
  <definedNames>
    <definedName name="_xlnm._FilterDatabase" localSheetId="1" hidden="1">Kohdeluettelo!$A$2:$G$38</definedName>
    <definedName name="DataSäästö">#REF!</definedName>
    <definedName name="EUnet">'[1]Gsm -taulukko'!#REF!</definedName>
    <definedName name="GSMSäästö1Vuosi">#REF!</definedName>
    <definedName name="kulutjasäästöt">#REF!</definedName>
    <definedName name="OLE_LINK3" localSheetId="0">Ominaisuudet!#REF!</definedName>
    <definedName name="Siirtymäprosentti">[2]Lähtötiedot!#REF!</definedName>
    <definedName name="Säästö1Vuosi">#REF!</definedName>
    <definedName name="_xlnm.Print_Area" localSheetId="1">Kohdeluettelo!$A$1:$G$28</definedName>
    <definedName name="_xlnm.Print_Area" localSheetId="0">Ominaisuudet!$A:$F</definedName>
    <definedName name="_xlnm.Print_Area">#REF!</definedName>
    <definedName name="_xlnm.Print_Titles" localSheetId="1">Kohdeluettelo!$1:$2</definedName>
    <definedName name="_xlnm.Print_Titles" localSheetId="0">Ominaisuudet!$1:$2</definedName>
    <definedName name="YPVSäästövuosi">#REF!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0" i="3" l="1"/>
  <c r="E40" i="3"/>
  <c r="A40" i="3" l="1"/>
</calcChain>
</file>

<file path=xl/sharedStrings.xml><?xml version="1.0" encoding="utf-8"?>
<sst xmlns="http://schemas.openxmlformats.org/spreadsheetml/2006/main" count="407" uniqueCount="231">
  <si>
    <t>- Tavoiteaika korjaukselle: Yhteydet tulee olla korjattuna palveluaikana 8h kuluessa korjauksen aloittamisesta. Mikäli korjausaika ylittyy säännönmukaisesti, tämä katsotaan palvelun toimimattomuustilanteeksi.</t>
  </si>
  <si>
    <t>- Toteutuksen vaatimat aktiivilaitteet, jotka toimittaja omistaa ja ylläpitää.</t>
  </si>
  <si>
    <t>TARJOTTAVAT KAAPELI-TV JA LAAJAKAISTAYHTEYDET
Yleiset vaatimukset</t>
  </si>
  <si>
    <t xml:space="preserve">Hinnoittelu ja kustannusvertailussa huomioitavat asiat </t>
  </si>
  <si>
    <t>A. TARJOTTAVAT LAAJAKAISTAISET INTERNET -LIITTYMÄT
Tarjottavien internet-liittymien ja niihin liittyvien palveluiden yleiset vaatimukset</t>
  </si>
  <si>
    <t>B. TARJOTTAVAT KAAPELI-TV PALVELUT
Tarjottavien kaapeli-TV -liittymien ja palveluiden yleiset vaatimukset</t>
  </si>
  <si>
    <t xml:space="preserve">Jokaisen tarjottavan kiinteistökohtaisen yhteyden hinnan tulee sisältää seuraavat komponentit ja palvelut: </t>
  </si>
  <si>
    <t xml:space="preserve">Vasteaika koskien kiinteistön internet-liittymän kriittistä vikaa (ei koske yksittäisen huoneiston yhteyttä): </t>
  </si>
  <si>
    <t>Vikailmoitusten vastaanotto 24/7 vähintään sähköpostitse ja puhelimitse vastaajaan silloin, kun asiakaspalvelu ei ole avoinna.</t>
  </si>
  <si>
    <t xml:space="preserve">Vasteaika koskien kiinteistön kaapeli-TV -liittymän kriittistä vikaa (ei koske yksittäisen huoneiston yhteyttä): </t>
  </si>
  <si>
    <t>Tulevaisuudessa myös muut mahdolliset lisäpalvelut tai –sovellukset tulee olla mahdollista toteuttaa tarjotun laajakaistayhteyden kautta tarjotun tekniikan ja palvelun ominaisuuksien puitteissa.</t>
  </si>
  <si>
    <t>- Yhteyksien valvonta tulee ulottua kiinteistöjen talojakamoiden laitteisiin asti (ei huoneistoon asti).</t>
  </si>
  <si>
    <t>Vastaa:
Kyllä/Ei</t>
  </si>
  <si>
    <t>Tarjoajan nimi?</t>
  </si>
  <si>
    <t>V</t>
  </si>
  <si>
    <t>Toimittaja vastaa kaikesta tarjottuihin palveluihin liittyvästä loppuasiakastuesta huoneiston haltijoille saakka.</t>
  </si>
  <si>
    <t xml:space="preserve">Mahdollisesti tarvittavat huoneistokohtaiset verkkopäätteet eivät kuulu tarjottavaan kokonaisuuteen, vaan huoneiston haltija hankkii ne itse. Toimittajan tulee tarjota soveltuvaa verkkopäätettä, mutta huoneiston haltijalla on oltava mahdollisuus hankkia verkkopääte valitsemastaan ostopaikasta. Verkkopäätteen vaatimusten tulee olla sellaiset, että verkkopäätteitä on yleisesti saatavilla ja ne käyttävät yleisesti käytössä olevia verkkostandardeja. </t>
  </si>
  <si>
    <r>
      <rPr>
        <sz val="8"/>
        <rFont val="Verdana"/>
        <family val="2"/>
      </rPr>
      <t>Kyse on kiinteistöjen talojakamoihin toimitettavista internet-liittymistä, joista internet-yhteys jaetaan huoneistoihin kiinteistön olemassa olevaa sisäverkkoa käyttämällä.</t>
    </r>
    <r>
      <rPr>
        <sz val="8"/>
        <color rgb="FFFF0000"/>
        <rFont val="Verdana"/>
        <family val="2"/>
      </rPr>
      <t xml:space="preserve">
</t>
    </r>
    <r>
      <rPr>
        <sz val="8"/>
        <rFont val="Verdana"/>
        <family val="2"/>
      </rPr>
      <t>Toimittaja ei saa estää huoneiston haltijaa ostamasta internet -yhteyksiä toiselta toimittajalta tai valittu toimittaja ei saa estää muiden toimittajien yhteyksien toimittamista kiinteistöön.</t>
    </r>
  </si>
  <si>
    <t xml:space="preserve">Palvelut tulee laskuttaa suoraan huoneiston haltijalta ja hinta tulee ilmoittaa tarjouksessa. Palveluiden hinta ei saa olla toimittajan kulloinkin voimassaolevaa yleistä hinnastoa korkeampi. </t>
  </si>
  <si>
    <t>Huoneistoon tulevan kaapeli-TV–liittymän tulee olla DVB-C -standardin mukainen. Huoneiston haltija vastaa katseluun tarvittavasta DVB-C -digisovittimesta.</t>
  </si>
  <si>
    <t>SANASTO</t>
  </si>
  <si>
    <t>Huoneiston haltijan muuttaessa pois ja unohtaessa irtisanoa sopimuksen, toimittaja vastaa siitä, että uusi huoneiston haltija saa palvelut käyttöönsä ilman ongelmia. Toimittaja sopii vanhan sopimuksen velvoitteista pois muuttaneen asukkaan kanssa.</t>
  </si>
  <si>
    <t>Talojakamoihin toimitettavien aktiivilaitteiden tulee olla toimittajan laitteita ja toimittaja vastaa niiden asennuksesta, testauksesta ja ylläpidosta sekä huoneistojen kytkennästä verkkoon. Asennus ja asennusjälkien siivous tulee suorittaa hyvää rakennustapaa noudattaen.
Tarvittavien teletilaan tehtävien sähkönsyöttö- tai kytkentäriman laajennuksien tulee kuulua palvelun hintaan valitun toimittajan toimesta.</t>
  </si>
  <si>
    <t>- Maksullisten kanavien ja kanavapakettien tulee olla huoneiston haltijan ostettavissa kulloinkin voimassaolevan yleisen hinnaston mukaisesti tai tätä edullisemmalla, huoneiston haltijoille tarjotulla hinnalla.</t>
  </si>
  <si>
    <t>Kyse on kiinteistön talojakamoon toimitettavista kaapeli-TV-liittymistä, joista kaapeli-TV (KTV) yhteys jaetaan huoneistoihin kiinteistön passiivista antennisisäverkkoa käyttämällä. Muuta kaapelointia ei ole mahdollista hyödyntää.</t>
  </si>
  <si>
    <t>Toimittajan pitää pystyä rajoittamaan tai sulkemaan palvelu sellaiselta huoneiston haltijalta, joka aiheuttaa muita käyttäjiä selvästi häiritsevää toimintaa verkossa.</t>
  </si>
  <si>
    <t>Laajakaistaliittymän sekä kaapeli-TV -palvelun asiakaspalvelu huoneiston haltijoille tulee olla käytettävissä puhelimitse vähintään arkisin 8-16. Soittaminen ei saa olla lisämaksullista, vaan enintään mpm/pvm/ppm hintaista.</t>
  </si>
  <si>
    <t>http://en.wikipedia.org/wiki/Category_6_cable</t>
  </si>
  <si>
    <t>http://en.wikipedia.org/wiki/Category_5_cable</t>
  </si>
  <si>
    <t xml:space="preserve">http://en.wikipedia.org/wiki/DOCSIS </t>
  </si>
  <si>
    <t>http://fi.wikipedia.org/wiki/DVB-C</t>
  </si>
  <si>
    <t xml:space="preserve">Vuokralainen, asukas tai muu taho, joka käyttää Tilaajan omistamaa huoneistoa tai tilaa. </t>
  </si>
  <si>
    <t>https://fi.wikipedia.org/wiki/MPLS</t>
  </si>
  <si>
    <t>http://fi.wikipedia.org/wiki/Tiedonsiirtonopeus</t>
  </si>
  <si>
    <t>Luokka 3 kaapeli, parikaapeli UTP = http://en.wikipedia.org/wiki/Category_3_cable</t>
  </si>
  <si>
    <t xml:space="preserve">http://fi.wikipedia.org/wiki/Parikaapeli </t>
  </si>
  <si>
    <t>http://fi.wikipedia.org/wiki/Rakennusautomaatio</t>
  </si>
  <si>
    <t>http://fi.wikipedia.org/wiki/Verkkop%C3%A4%C3%A4te</t>
  </si>
  <si>
    <t>Toimittajan kulloinkin voimassa oleva kuluttajahinnasto koskien tarjottuja palveluita.</t>
  </si>
  <si>
    <t>Verkkopääte</t>
  </si>
  <si>
    <t>MPLS</t>
  </si>
  <si>
    <t>DVB-C</t>
  </si>
  <si>
    <t>DOCSIS</t>
  </si>
  <si>
    <t>Cat6</t>
  </si>
  <si>
    <t>Cat5</t>
  </si>
  <si>
    <t>Cat3</t>
  </si>
  <si>
    <t xml:space="preserve">Huoneiston haltija </t>
  </si>
  <si>
    <t>Tällä hankinnalla valituksi tuleva tarjoaja, joka toteuttaa hankinnan kohteena olevan palvelun Tilaajallle.</t>
  </si>
  <si>
    <t>Langattomia toteutustapoja ei hyväksytä kiinteistön tai huoneistojen osalta toimittajan toimesta. Tilaaja vastaa kiinteistön passiivisen sisäverkon toimintakunnon ylläpitämisestä.</t>
  </si>
  <si>
    <t xml:space="preserve">Toimittajan tulee järjestää riittävä perehdytys yhteyksien ja palveluiden toiminteista ja ominaisuuksista Tilaajan yhteyshenkilöille. Perehdytyksen tulee sisältyä tarjotun kokonaisuuden hintaan. </t>
  </si>
  <si>
    <t>Mahdollisten asennus- tai käyttöönottomaksujen tulee sisältyä tarjottaviin perusmaksuihin tarjouspyyntöasiakirjoissa mainittujen kiinteistöjen osalta.</t>
  </si>
  <si>
    <t xml:space="preserve">Hinnat tulee ilmoittaa euroa/kuukausi/huoneisto -perusteisesti liitteessä 2.
Hinta tulee ilmoittaa niin, että huoneistokohtaiseen kuukausimaksuun kuuluvat kaikki Tilaajalle maksettavaksi kohdistuvat kustannukset palveluista ja perusmaksuista. </t>
  </si>
  <si>
    <t>Kustannusvertailu tehdään liitteessä 2 ilmoitetuilla hinnoilla. Optiona tarjottuja palveluita, nopeuksia ja toteutustapoja ei huomioida kustannusvertailussa, ellei niitä ole erikseen liitteessä 2 mainittu.</t>
  </si>
  <si>
    <t>Jokaiseen huoneistoon toimitetaan perustason internet-liittymä, joka tarjotaan huoneiston haltijalle maksuttomana erillispalveluna. Perustason internet–liittymän kustannukset toimittajalle maksaa Tilaaja. Mahdolliset perustason lisäksi huoneiston haltijan tilaamat lisäpalvelut ja -nopeudet tulee toimittajan laskuttaa suoraan huoneiston haltijalta.</t>
  </si>
  <si>
    <t xml:space="preserve">- Toimittajan verkonvalvonnan huomatessa vian tai Tilaajan tai huoneiston haltijan ilmoittaessa viasta, korjaus tulee aloittaa arkisin vähintään klo 9-17 (palveluaika) välisenä aikana 6h kuluessa ja muuna aikana viimeistään seuraavana arkipäivänä. </t>
  </si>
  <si>
    <t>Huoneistoihin toimitetaan perustason kaapeli-TV liittymä, joka kuuluu huoneiston vuokrahintaan. Kaapeli-TV peruspalvelun kustannukset toimittajalle maksaa Tilaaja. Mahdolliset perustason lisäksi huoneiston haltijan tilaamat lisäpalvelut tulee toimittajan laskuttaa suoraan huoneiston haltijalta.</t>
  </si>
  <si>
    <t xml:space="preserve">- Toimittajan verkonvalvonnan huomatessa vian tai Tilaajan tai huoneiston haltijan ilmoittaessa viasta, korjaus tulee aloittaa 7 päivänä viikossa vähintään klo 8-20 (palveluaika) välisenä aikana 6h kuluessa. </t>
  </si>
  <si>
    <t xml:space="preserve">- Toimittajan verkonvalvonnan huomatessa vian tai Tilaajan ilmoittaessa viasta, korjaus tulee aloittaa arkisin vähintään klo 9-17 (palveluaika) välisenä aikana 6h kuluessa ja muuna aikana viimeistään seuraavana arkipäivänä. </t>
  </si>
  <si>
    <t>Toimittajan tulee nimetä Tilaajalle ensisijainen yhteyshenkilö sekä varayhteyshenkilö, jotka ovat tavoitettavissa puhelimitse ja sähköpostitse.</t>
  </si>
  <si>
    <t>Traficom: "Siirtovelvoite eli must carry -sääntely tarkoittaa sitä, että kaapeliverkon palveluntarjoajat ovat velvollisia välittämään verkossaan ilman korvausta, maksutta, muuttamattomana ja samanaikaisesti alkuperäisen maanpäällisen tv-lähetyksen kanssa Yleisradion julkisen palvelun kanavien (mukaan lukien HD-kanavat) ohjelmaa ja niihin liittyviä oheis- ja lisäpalveluja (esim. tekstitys). Sääntely perustuu sähköisiä viestintäpalveluja koskevan lain 227 §:ään."</t>
  </si>
  <si>
    <t>Tarjottavat palvelut tulee toteuttaa osoitekohtaisesti talojakamoon toimitettavaan optiseen kuitukaapeliin perustuen, jonka nimellisnopeus kiinteistökohtaisesti tulee olla vähintään 1Gbit/s.</t>
  </si>
  <si>
    <t xml:space="preserve">Toimittajan tulee vastata toimittamistaan liittymistä ja palveluista kulloinkin voimassaolevien Suomen lakien ja määräysten sekä Viestintäviraston suositusten mukaisesti. </t>
  </si>
  <si>
    <t>Sopimuksen voimassaollessa mahdollisesti lisättävien uusien kohteiden perus- ja palvelumaksujen tulee olla samat, kuin tarjottujen kohteiden. Mahdollisesta rakentamiskustannuksen veloituksesta voidaan sopia Toimittajan ja Tilaajan kesken.</t>
  </si>
  <si>
    <t>Laskutuksen tulee alkaa kustannuspaikkakohtaisesti, kun palvelut on kytketty käyttöön ja toimivuus testattu. Laskulla tulee eritellä käytössä olevat ja laskutettavat palvelut kohteittain.</t>
  </si>
  <si>
    <t>- Toimittajan toteuttama optinen kuitukaapeli ilmoitettuun kiinteistön talojakamoon.</t>
  </si>
  <si>
    <t xml:space="preserve">Kiinteistössä ja kiinteistön läheisyydessä tulee ensisijaisesti käyttää olemassa olevia kaapelireittejä, siltä osin kuin se on kohtuudella mahdollista. </t>
  </si>
  <si>
    <t>33720</t>
  </si>
  <si>
    <t>Tampere</t>
  </si>
  <si>
    <t>33900</t>
  </si>
  <si>
    <t>Ilmoita tarjottu nopeus</t>
  </si>
  <si>
    <t>Ilmoita vaste- ja korjausaika.</t>
  </si>
  <si>
    <t>Tarjousvaatimukset</t>
  </si>
  <si>
    <t xml:space="preserve">Toimittajan tulee ilmoittaa tarjoamansa palvelut ja niiden ominaisuudet tällä lomakkeella vastattuna jokaiselle riville, missä on esitetty jokin vaatimus tai kysymys. Mahdolliset selvennökset voi ilmoittaa erillisellä tarjouksen liitteellä. </t>
  </si>
  <si>
    <t>Kaikki mm. hintaliitteellä ilmoitetut palvelu- ja käyttäjämäärät ovat sitoumuksettomia arvioita, vaikkakin perustuvat mahdollisimman tarkasti tämän hetken tilanteeseen.</t>
  </si>
  <si>
    <t>Loppukäyttäjä</t>
  </si>
  <si>
    <t>kts. Huoneiston haltija</t>
  </si>
  <si>
    <t>Asukasmateriaali kullekin yhtiölle tulee tuottaa kahdella kielellä (suomi, englanti) toimittajan toimesta. Asukasviestintä hyväksytetään Tilaajan kanssa.</t>
  </si>
  <si>
    <r>
      <rPr>
        <b/>
        <sz val="8"/>
        <rFont val="Verdana"/>
        <family val="2"/>
      </rPr>
      <t>Kirjallinen vastaus</t>
    </r>
    <r>
      <rPr>
        <sz val="8"/>
        <rFont val="Verdana"/>
        <family val="2"/>
      </rPr>
      <t xml:space="preserve">
(keltaisissa soluissa vastausohje, saa poistaa)</t>
    </r>
  </si>
  <si>
    <t>Tarjouspyyntö Tampereen Vuokra-asunnot Oy:n KTV ja laajakaistaliittymistä</t>
  </si>
  <si>
    <t>Tampereen Vuokra-asunnot Oy</t>
  </si>
  <si>
    <t>Osoite</t>
  </si>
  <si>
    <t>Postinro</t>
  </si>
  <si>
    <t>Postitoimi-paikka</t>
  </si>
  <si>
    <t>Lisätieto / kytkentäpiste</t>
  </si>
  <si>
    <t xml:space="preserve">Asuntojen lkm </t>
  </si>
  <si>
    <t>Rakennusten lkm</t>
  </si>
  <si>
    <t>Sisäverkko</t>
  </si>
  <si>
    <t>Aleksanterinkatu 35</t>
  </si>
  <si>
    <t>Ali-Huikkaantie 32</t>
  </si>
  <si>
    <t>33560</t>
  </si>
  <si>
    <t>Hatanpään Puistokuja 26</t>
  </si>
  <si>
    <t>Cat5/6</t>
  </si>
  <si>
    <t>Hevoshaankatu 16</t>
  </si>
  <si>
    <t>Yhdistetty Luhtaankatu 11G, 15H ja 19J, Kytkentäpiste 16A</t>
  </si>
  <si>
    <t>Iidesranta 14</t>
  </si>
  <si>
    <t>33100</t>
  </si>
  <si>
    <t>Ostokohde, valm. 1997</t>
  </si>
  <si>
    <t>Iidesranta 16</t>
  </si>
  <si>
    <t>Ostokohde, valm. 1998</t>
  </si>
  <si>
    <t>Kaartotie 19 A ja B (vanha) eli Viinikankatu 19</t>
  </si>
  <si>
    <t>Yhteinen koko Kaartotie 19 tontille</t>
  </si>
  <si>
    <t>Kaartotie 19 C-F (uusi) eli Kurjentaival</t>
  </si>
  <si>
    <t>Ks. Kaartotie 19A,B</t>
  </si>
  <si>
    <t>Kalevanpuistotie 9</t>
  </si>
  <si>
    <t>33500</t>
  </si>
  <si>
    <t>Kytkentä C-talo</t>
  </si>
  <si>
    <t>Koivukuja 1-5</t>
  </si>
  <si>
    <t>Kytkentä keskimmäinen talo: 3</t>
  </si>
  <si>
    <t>Koivukuja 4</t>
  </si>
  <si>
    <t>Koivukuja 6</t>
  </si>
  <si>
    <t>Kytkentä keskimmäinen talo 6DEF</t>
  </si>
  <si>
    <t>Kuntokatu 11B</t>
  </si>
  <si>
    <t>33520</t>
  </si>
  <si>
    <t>Valmistunut 2021</t>
  </si>
  <si>
    <t>Kuoppamäentie 22</t>
  </si>
  <si>
    <t>33800</t>
  </si>
  <si>
    <t>Lapinkaari 8</t>
  </si>
  <si>
    <t>33180</t>
  </si>
  <si>
    <t>Ostokohde, valm. 1999</t>
  </si>
  <si>
    <t>Luhtaankatu 11 A-B, 15 C ja 19 D-F</t>
  </si>
  <si>
    <t>Kytkentä 19E</t>
  </si>
  <si>
    <t>Luhtaankatu 11G,15H ja 19J</t>
  </si>
  <si>
    <t>Hevoshaankatu 16 kautta</t>
  </si>
  <si>
    <t>Männistönraitti 8</t>
  </si>
  <si>
    <t>33410</t>
  </si>
  <si>
    <t>Nekalantie 56,62,64 / Riihitie 11,15,17</t>
  </si>
  <si>
    <t>56/11, 62/15 ja 64/17 liitetty toisiinsa.</t>
  </si>
  <si>
    <t>Pellervonkatu 11-19 (Pellervonkadun Haka)</t>
  </si>
  <si>
    <t>33540</t>
  </si>
  <si>
    <t>Kaikissa oma jakamo</t>
  </si>
  <si>
    <t>Perkiönkatu 63 (Härmälän sauna)</t>
  </si>
  <si>
    <t>Peurankallionkatu 11 A-H (Punakylä)</t>
  </si>
  <si>
    <t>33230</t>
  </si>
  <si>
    <t>Kytkentä D-talossa</t>
  </si>
  <si>
    <t xml:space="preserve">Ristimäenkatu 35 D ja E, (Tesomajärven kiinteistöt, uusi) </t>
  </si>
  <si>
    <t>33310</t>
  </si>
  <si>
    <t>Kytkentä: Talo 35</t>
  </si>
  <si>
    <t>Ristimäenkatu 35-41, (Tesomajärven kiinteistöt, vanha)</t>
  </si>
  <si>
    <t>Satakunnankatu 61</t>
  </si>
  <si>
    <t>Tapettikatu 5</t>
  </si>
  <si>
    <t>33270</t>
  </si>
  <si>
    <t>Ostokohde, valm. 1997, kytkentä mahdollisesti talo B</t>
  </si>
  <si>
    <t>Taunonkatu 1</t>
  </si>
  <si>
    <t>Tiilikentänpolku 2</t>
  </si>
  <si>
    <t>Valmistunut 2022</t>
  </si>
  <si>
    <t>Tiporaitti 7</t>
  </si>
  <si>
    <t>33250</t>
  </si>
  <si>
    <t>Toivonkatu 4,6,8,10,12/ Tuomaankatu 5, 9, 11</t>
  </si>
  <si>
    <t>Kaikissa oma kytkentä</t>
  </si>
  <si>
    <t xml:space="preserve">Väinämöisenkatu 25 (Kalevan Sampo II uusi) </t>
  </si>
  <si>
    <t xml:space="preserve">Väinämöisenkatu 27-38 (Kalevan Sampo I) </t>
  </si>
  <si>
    <t>Kytkentä tallirakennuksessa 34 ja 36 välissä</t>
  </si>
  <si>
    <t xml:space="preserve">Väinölänkatu 31,33,35/Petsamonkatu 4 (Perhetalot) </t>
  </si>
  <si>
    <t>Kytkentä Väinölänkatu 33</t>
  </si>
  <si>
    <t>Niemenrannan puistokatu 4</t>
  </si>
  <si>
    <t>33400</t>
  </si>
  <si>
    <t>Uudiskohde, valmistuu 03/2023</t>
  </si>
  <si>
    <t>Louhoskuja 8</t>
  </si>
  <si>
    <t>Uudiskohde. Suunnittelussa, arvioitu valmistuminen syksy 2024</t>
  </si>
  <si>
    <t>Hippoksenkatu 34</t>
  </si>
  <si>
    <t>33530</t>
  </si>
  <si>
    <t>Tarjouspyyntö Tampereen Vuokra-asunnot Oy:n kaapeli-TV ja laajakaistaliittymistä. 
KOHDELUETTELO</t>
  </si>
  <si>
    <t>Kaikkien tarjottavien yhteyksien ja palveluiden osioista A ja B tulee täyttää kaikki tässä liitteessä 1 ilmoitetut vähimmäisvaatimukset (ei koske optioita).</t>
  </si>
  <si>
    <t>Kuituyhteyden kautta tulee toteuttaa jäljempänä määritellyt palvelut osa-alueista A ja B.</t>
  </si>
  <si>
    <t xml:space="preserve">Tekniset toteutustavat, joita toimittaja tarjoaa, tulee kuvata. Palvelunkuvaukset tarjottavista liittymistä ja palveluista tulee toimittaa tarjouksen mukana. </t>
  </si>
  <si>
    <r>
      <t xml:space="preserve">Tarjottavat palvelut tulee toimittaa </t>
    </r>
    <r>
      <rPr>
        <u/>
        <sz val="8"/>
        <rFont val="Verdana"/>
        <family val="2"/>
      </rPr>
      <t>kaikkiin</t>
    </r>
    <r>
      <rPr>
        <sz val="8"/>
        <rFont val="Verdana"/>
        <family val="2"/>
      </rPr>
      <t xml:space="preserve"> Tilaajan kohteisiin, jotka on määritelty osoitekohtaisesti tarjouspyynnössä (liite 1 erillinen välilehti).</t>
    </r>
  </si>
  <si>
    <t>L</t>
  </si>
  <si>
    <r>
      <rPr>
        <b/>
        <sz val="8"/>
        <color indexed="12"/>
        <rFont val="Verdana"/>
        <family val="2"/>
      </rPr>
      <t>Asiakaspalvelun</t>
    </r>
    <r>
      <rPr>
        <sz val="8"/>
        <color indexed="12"/>
        <rFont val="Verdana"/>
        <family val="2"/>
      </rPr>
      <t xml:space="preserve"> palveluaika, keskimääräinen vastausaika, yhteydenottotavat sekä oman liittymän hallinnointitavat tulee ilmoittaa. Alla olevista kohdista on mahdollista saada yhteensä enintään 100 pistettä:</t>
    </r>
  </si>
  <si>
    <t>Mikäli vaatimukseksi esitettyä palvelua tai ominaisuutta ei ole tarjolla,  tulee tämä mainita selvästi tarjouksessa. Puute saattaa olla tarjouksen hylkäämisperuste.</t>
  </si>
  <si>
    <t>Näiden määritteiden mukaisesti muodostuu kaikista pyydetyistä palveluista kokonaiskustannus sopimusajalle, jota käytetään vertailuperusteena pisteytystaulukossa (LIITE 3) kohdassa ”Kokonaiskustannukset”.</t>
  </si>
  <si>
    <t>Cat5/Cat6 -sisäverkkokohteissa huoneiston haltijalla ei ole, eikä saa tulla huoneistokohtaista verkkopäätettä. Näissä kohteissa tulee hyödyntää internet–yhteyden jakelutienä vain ja ainoastaan Cat5/Cat6 –Ethernet sisäverkkoa.
Mikäli kiinteistöjä on kuitu huoneistoon asti, niin toimittajan tulee esittää toteutusmalli ja olemassa olevat tuotteensa, miten internet -yhteys voidaan toteuttaa huoneistoon asti kuidulla. Mahdollinen poikkeava hinta sekä tarvittavat laitteet tulee ilmoittaa.</t>
  </si>
  <si>
    <t xml:space="preserve">Mikäli muissa sisäverkkokohteissa tarvitaan huoneistokohtainen verkkopääte, tulee toimittajan ilmoittaa verkkopäätteen vaatimukset. </t>
  </si>
  <si>
    <r>
      <t xml:space="preserve">Perustason laajakaistaliittymän lisäksi eri kustannuksella huoneiston haltijoille tulee tarjota seuraavia lisäpalveluita:
</t>
    </r>
    <r>
      <rPr>
        <sz val="8"/>
        <color rgb="FF0000FF"/>
        <rFont val="Verdana"/>
        <family val="2"/>
      </rPr>
      <t>[tästä kohdasta yhteensä enintään 100 laatupistettä]</t>
    </r>
  </si>
  <si>
    <r>
      <t xml:space="preserve">- Laadullisesti pisteytettävät kohdat, </t>
    </r>
    <r>
      <rPr>
        <b/>
        <sz val="8"/>
        <color indexed="12"/>
        <rFont val="Verdana"/>
        <family val="2"/>
      </rPr>
      <t>kaapeli-TV -tarjonta</t>
    </r>
    <r>
      <rPr>
        <sz val="8"/>
        <color indexed="12"/>
        <rFont val="Verdana"/>
        <family val="2"/>
      </rPr>
      <t>: 
[tästä kohdasta yhteensä enintään 100 pistettä]</t>
    </r>
  </si>
  <si>
    <t>Kaapeli-TV:n kautta tulee olla jakelussa ns. perus TV-kanavat.</t>
  </si>
  <si>
    <t>- Perusjakeluun tulee kuulua vähintään siirtovelvoitteen mukaiset kanavat sekä mahdollinen paikallistelevisiokanava. Tulee ilmoittaa mitä kanavia tarjoajan perusjakeluun sisältyy.</t>
  </si>
  <si>
    <t>RAJ-laitteiden IP-osoitteet tulee määrittää laitteistosta vastaavan tahon ohjeiden mukaisesti.</t>
  </si>
  <si>
    <t>RAJ laitteet tarvitsevat käyttöönsä yhteyden internetiin, 10 Ethernet porttia. Oletusarvoisesti kiinteitä IP-osoitteita ei tarvita, mutta kiinteitä IP-osoitteita (tyypillisesti 1-3 kpl per kohde) tulee olla tarvittaessa saatavissa ilman erillisveloitusta.</t>
  </si>
  <si>
    <t>TARJOAJAN KELPOISUUSEHDOT</t>
  </si>
  <si>
    <t xml:space="preserve">1) Tarjoaja on täyttänyt ESPD-lomakkeen HILMA-palvelussa. </t>
  </si>
  <si>
    <t xml:space="preserve">2) Tarjoaja on merkitty Teletoimintarekisteriin.
https://www.traficom.fi/fi/viestinta/laajakaista-ja-puhelin/teletoimintarekisteri </t>
  </si>
  <si>
    <t>3) Tarjoaja on ilmoittanut kolme vaatimukset täyttävää referenssiä. Ilmoita F-sarakkeessa ko. referenssiorganisaation nimet.</t>
  </si>
  <si>
    <t>A)
B)
C)</t>
  </si>
  <si>
    <t>Tilaajan edustajalle/sopimusyhteyshenkilölle tulee olla kontaktipiste, jonka tulee olla tavoitettavissa vähintään puhelimitse sekä sähköpostitse arkisin 8-16. Tämän kontaktipisteen kautta tulee voida hoitaa palvelutilauksia, muutoksia jne.</t>
  </si>
  <si>
    <t>Sähköisen laskutuksen tulee olla mahdollinen ja laskutus tulee olla jaettavissa kustannuspaikoittain ja yhtiöittäin. Tarvittavat koontiryhmät tulee olla muodostettavissa Tilaajan toiveiden mukaisesti.
Laskutusjakso tulee olla 6kk (eli Toimittaja laskuttaa 6kk välein palvelut takautuvasti).</t>
  </si>
  <si>
    <t>Ilmoita hinta</t>
  </si>
  <si>
    <r>
      <t>- Montako TV-kanavaa yhteensä on kaapeli-TV jakelussa, kaikki peruskanavat ja HD-kanavat mukaan lukien? [</t>
    </r>
    <r>
      <rPr>
        <i/>
        <sz val="8"/>
        <color indexed="12"/>
        <rFont val="Verdana"/>
        <family val="2"/>
      </rPr>
      <t>Pisteytyksessä arvostetaan suurta kanavamäärää.</t>
    </r>
    <r>
      <rPr>
        <sz val="8"/>
        <color indexed="12"/>
        <rFont val="Verdana"/>
        <family val="2"/>
      </rPr>
      <t xml:space="preserve"> max 30 pistettä]</t>
    </r>
  </si>
  <si>
    <t>Uudiskohde. Suunnittelussa, arvioitu valmistuminen 2024-2025, määrä noin:</t>
  </si>
  <si>
    <t>Jos asukkaalla on vikatilanne, joka vaatii selvittelyä tai vianselvitystä toimittajan toimesta, voiko toimittaja informoida myös tilaajaa (TVA) vian luonteesta ja korjaustoimenpiteistä? Tämä mahdollistaisi asiakkaan jatkoneuvonnan ja vian luonteen ymmärtämisen myös TVA:n asiakaspalvelun yhteyshenkilöille. Asiakas ei välttämättä osaa itse kertoa, mikä vikatilanteen syy oli ja mitä toimenpiteitä se mahdollisesti edellyttää. [kyllä = 60 pistettä, ei = 0 pistettä]</t>
  </si>
  <si>
    <t>Onko saatavilla ilman erillisveloitusta kuukausittainen raportointi kiinteistö- ja huoneistokohtaisesti vikailmoituksista, vian laadusta, ja vian korjausajasta. [kyllä = 20 pistettä, ei = 0 pistettä]</t>
  </si>
  <si>
    <t>Onko saatavilla ilman erillisveloitusta esim. puolivuosittainen käyttöasteen raportointi kiinteistökohtaisesti sekä lisäpalveluiden hankintamäärät kokonaisuutena (mm. KTV maksukanavat, laajakaistan lisänopeudet) [kyllä = 20 pistettä, ei = 0 pistettä]</t>
  </si>
  <si>
    <t>Ilmoita tarjottu perusnopeus</t>
  </si>
  <si>
    <r>
      <t xml:space="preserve">Kohteissa, joissa on Cat5/6 sisäverkko, liittymän huoneistokohtainen perusnopeus tulee olla vähintään </t>
    </r>
    <r>
      <rPr>
        <b/>
        <sz val="8"/>
        <rFont val="Verdana"/>
        <family val="2"/>
      </rPr>
      <t>100Mbit/s</t>
    </r>
    <r>
      <rPr>
        <sz val="8"/>
        <rFont val="Verdana"/>
        <family val="2"/>
      </rPr>
      <t xml:space="preserve"> latausnopeuden osalta ja vähintään </t>
    </r>
    <r>
      <rPr>
        <b/>
        <sz val="8"/>
        <rFont val="Verdana"/>
        <family val="2"/>
      </rPr>
      <t xml:space="preserve">10Mbit/s </t>
    </r>
    <r>
      <rPr>
        <sz val="8"/>
        <rFont val="Verdana"/>
        <family val="2"/>
      </rPr>
      <t>lähetysnopeuden osalta.</t>
    </r>
  </si>
  <si>
    <t>Palvelut tulee kytkeä käyttöön kiinteistöjen olemassa oleviin sisäverkkoihin siten, että palvelut ovat käytettävissä kiinteistön jokaisessa huoneistossa, liiketilassa ja kerhotilassa.</t>
  </si>
  <si>
    <r>
      <t xml:space="preserve">Kohteissa, joissa sisäverkko on Cat3 tai joku muu kuin Cat5/6, liittymän huoneistokohtainen perusnopeus tulee olla vähintään </t>
    </r>
    <r>
      <rPr>
        <b/>
        <sz val="8"/>
        <rFont val="Verdana"/>
        <family val="2"/>
      </rPr>
      <t>50Mbit/s</t>
    </r>
    <r>
      <rPr>
        <sz val="8"/>
        <rFont val="Verdana"/>
        <family val="2"/>
      </rPr>
      <t xml:space="preserve"> latausnopeuden osalta ja vähintään </t>
    </r>
    <r>
      <rPr>
        <b/>
        <sz val="8"/>
        <rFont val="Verdana"/>
        <family val="2"/>
      </rPr>
      <t xml:space="preserve">10Mbit/s </t>
    </r>
    <r>
      <rPr>
        <sz val="8"/>
        <rFont val="Verdana"/>
        <family val="2"/>
      </rPr>
      <t>lähetysnopeuden osalta.</t>
    </r>
  </si>
  <si>
    <t xml:space="preserve">Kuuluuko jakeluun myös alueella ilmateitse normaalisti kuuluvia analogisia FM radiokanavia?
</t>
  </si>
  <si>
    <r>
      <t xml:space="preserve">Optiona  tulee tarjota seuraavia palveluita, mikäli toimittajalla on mahdollisuus: 
</t>
    </r>
    <r>
      <rPr>
        <sz val="8"/>
        <color rgb="FF0000FF"/>
        <rFont val="Verdana"/>
        <family val="2"/>
      </rPr>
      <t>[tästä kohdasta yhteensä enintään 100 pistettä]</t>
    </r>
  </si>
  <si>
    <t>Asiakaspalvelun puhelinpalvelun palveluajasta saa laatupisteitä seuraavasti (pisteet saa vain yhdestä, parhaasta kohdasta):
 - arkisin enemmän kuin klo 8-16, mutta vähemmän kuin klo 8-18 
[10 pistettä]
 - arkisin vähintään klo 8-18 
[20 pistettä]
 - arkisin vähintään klo 8-20 
[30 pistettä]
 - arkisin vähintään klo 8-20 sekä lauantaisin vähintään klo 10-14 
[40 pistettä]
 - arkisin vähintään klo 8-20 sekä lauantaisin vähintään klo 9-15 
[50 pistettä]</t>
  </si>
  <si>
    <t>Asiakaspalvelun puhelinpalvelun toteutuneesta vastausajasta viimeisen 3kk ajanjaksolta saa laatupisteitä seuraavasti:
 - alle 4min [5 pistettä]
 - alle 3min [10 pistettä]
 - alle 2min [15 pistettä]
 - alle 1min [20 pistettä]
Tämä tieto tarkistetaan Tilaajan toimesta tarjousten jätön jälkeen saatavilla olevasta viimeisimmästä Traficom tiedostosta "Teleyritysten asiakaspalvelujen vastausajat" ja lukema otetaan sarakkeesta "Keskimääräinen vastausaika". Lukema luetaan Tarjoajan nimen mukaiselta riviltä.</t>
  </si>
  <si>
    <t>Monipuolisia asiakaspalvelukanavia arvostetaan seuraavasti puhelinpalvelun lisäksi. 
 - www-itsepalveluportaali, jossa asiakas- ja sopimustiedot. 
[10 pistettä]
 - asiakaspalvelupiste/myymälä kohdekaupungissa 
[10 pistettä]
 - chat
[10 pistettä]</t>
  </si>
  <si>
    <t xml:space="preserve">Lisänopeuksia Cat3 sisäverkossa tulee tarjota, huomioidaan kustannusvertailussa. 
 -Lisänopeus 1) ≥100Mbit/s
Mikäli toimittajalla on muitakin lisänopeuksia näiden tarjottujen lisäksi, niin nämä lisänopeudet tulee ilmoittaa ja hinnoitella E-sarakkeessa. </t>
  </si>
  <si>
    <r>
      <t xml:space="preserve">Lisänopeuksia </t>
    </r>
    <r>
      <rPr>
        <b/>
        <sz val="8"/>
        <rFont val="Verdana"/>
        <family val="2"/>
      </rPr>
      <t>Cat5/6</t>
    </r>
    <r>
      <rPr>
        <sz val="8"/>
        <rFont val="Verdana"/>
        <family val="2"/>
      </rPr>
      <t xml:space="preserve"> sisäverkossa tulee tarjota, huomioidaan kustannusvertailussa. 
 -Lisänopeus 1) ≥150Mbit/s
 -Lisänopeus 2) ≥1000Mbit/s
Mikäli toimittajalla on muitakin lisänopeuksia näiden tarjottujen lisäksi, niin nämä lisänopeudet tulee ilmoittaa ja hinnoitella E-sarakkeessa. </t>
    </r>
  </si>
  <si>
    <t>Tilaajan tilaamat tai tarvitsemat palvelumäärät voivat poiketa tässä tarjouspyynnössä ilmoitetuista ja tarjottava ratkaisu tulee olla palvelu- ja käyttäjämäärältään laajennettavissa sekä supistettavissa.
Tilaajan tavoitteena on lisätä huoneistomäärää keskimäärin 100kpl vuosittain. Uudet kohteet tullaan oletusarvoisesti liittämään sopimukseen.</t>
  </si>
  <si>
    <t>Ilmoita saatavilla olevat lisänopeudet</t>
  </si>
  <si>
    <t>Uuden huoneistokohtaisen WLAN-verkkopäätteen ostohinta eur/kpl (veroton), joka tukee tarjottua huoneistokohtaista perusnopeutta sekä tarjottuja lisänopeuksia. Ei huomioida kustannusvertailussa. [Pisteytyksessä arvostetaan verkkopäätteen edullista hintaa. max 30 pistettä. Pisteet saa vain yhdestä kohdasta, ns. parhaat pisteet]:
 -alle 100€/kpl = 10 pistettä
 -alle 60€/kpl = 30 pistettä
 -alle 40€/kpl = 50 pistettä</t>
  </si>
  <si>
    <t>”Avaimet käteen” asennuspalvelu internet-yhteyden käyttöönottamiseksi huoneiston haltijan luona. Hinta veroton. Ei huomioida kustannusvertailussa. [Pisteytyksessä arvostetaan edullista hintaa. max 30 pistettä. Pisteet saa vain yhdestä kohdasta, ns. parhaat pisteet]:
 -alle 100€/kpl = 10 pistettä
 -alle 75€/kpl = 30 pistettä
 -alle 50€/kpl = 50 pistettä</t>
  </si>
  <si>
    <r>
      <t>- Tulee ilmoittaa montako TV-kanavaa ja radiokanavaa kuuluu perusjakeluun tarjotulla hinnalla. [</t>
    </r>
    <r>
      <rPr>
        <i/>
        <sz val="8"/>
        <color indexed="12"/>
        <rFont val="Verdana"/>
        <family val="2"/>
      </rPr>
      <t>Pisteytyksessä arvostetaan suurta määrää perusjakeluun kuuluvaa kanavaa;
 -TV-kanavaa [max 60 pistettä]
 -radiokanavaa [max 10 pistettä]]</t>
    </r>
  </si>
  <si>
    <r>
      <rPr>
        <b/>
        <sz val="8"/>
        <rFont val="Verdana"/>
        <family val="2"/>
      </rPr>
      <t>Tilaaja</t>
    </r>
    <r>
      <rPr>
        <sz val="8"/>
        <rFont val="Verdana"/>
        <family val="2"/>
      </rPr>
      <t xml:space="preserve">
</t>
    </r>
  </si>
  <si>
    <r>
      <rPr>
        <b/>
        <sz val="8"/>
        <rFont val="Verdana"/>
        <family val="2"/>
      </rPr>
      <t>Mbit/s</t>
    </r>
    <r>
      <rPr>
        <sz val="8"/>
        <rFont val="Verdana"/>
        <family val="2"/>
      </rPr>
      <t xml:space="preserve"> ja </t>
    </r>
    <r>
      <rPr>
        <b/>
        <sz val="8"/>
        <rFont val="Verdana"/>
        <family val="2"/>
      </rPr>
      <t>Gbit/s</t>
    </r>
  </si>
  <si>
    <r>
      <rPr>
        <b/>
        <sz val="8"/>
        <rFont val="Verdana"/>
        <family val="2"/>
      </rPr>
      <t>Parikaapeli</t>
    </r>
    <r>
      <rPr>
        <sz val="8"/>
        <rFont val="Verdana"/>
        <family val="2"/>
      </rPr>
      <t xml:space="preserve">
</t>
    </r>
  </si>
  <si>
    <r>
      <rPr>
        <b/>
        <sz val="8"/>
        <rFont val="Verdana"/>
        <family val="2"/>
      </rPr>
      <t>RAU = rakennusautomaatio</t>
    </r>
    <r>
      <rPr>
        <sz val="8"/>
        <rFont val="Verdana"/>
        <family val="2"/>
      </rPr>
      <t xml:space="preserve">
</t>
    </r>
  </si>
  <si>
    <r>
      <t>Siirtovelvoite</t>
    </r>
    <r>
      <rPr>
        <sz val="8"/>
        <rFont val="Verdana"/>
        <family val="2"/>
      </rPr>
      <t xml:space="preserve">
</t>
    </r>
  </si>
  <si>
    <r>
      <rPr>
        <b/>
        <sz val="8"/>
        <rFont val="Verdana"/>
        <family val="2"/>
      </rPr>
      <t>Toimittaja</t>
    </r>
    <r>
      <rPr>
        <sz val="8"/>
        <rFont val="Verdana"/>
        <family val="2"/>
      </rPr>
      <t xml:space="preserve">
</t>
    </r>
  </si>
  <si>
    <r>
      <rPr>
        <b/>
        <sz val="8"/>
        <rFont val="Verdana"/>
        <family val="2"/>
      </rPr>
      <t>Yleinen hinnasto</t>
    </r>
    <r>
      <rPr>
        <sz val="8"/>
        <rFont val="Verdana"/>
        <family val="2"/>
      </rPr>
      <t xml:space="preserve">
</t>
    </r>
  </si>
  <si>
    <t xml:space="preserve">Rakennusautomaatiojärjestelmän (RAJ) internet-yhteydet </t>
  </si>
  <si>
    <t>Yhteys RAJ laitteille tulee toteuttaa kiinteistön internet-liittymän avulla. 
RAJ-yhteyksien tulee kuulua tarjottavan kokonaisuuden hintaan ilman erillistä veloitusta.</t>
  </si>
  <si>
    <t>Tarvittava yhteysnopeus RAJ-käyttöön on vähintään 10/10Mbit/s per kiinteistö. Tarjottu yhteysnopeus tulee ilmoittaa.</t>
  </si>
  <si>
    <t>RAJ-laitteille tulee taata mahdollisimman häiriötön yhteyden käyttö, eli esimerkiksi huoneistoyhteyksien ongelmat tai internet-liittymän kuormitus ei saa häiritä RAJ-laitteen yhteyttä.</t>
  </si>
  <si>
    <t>Vasteaika koskien kiinteistön RAJ-yhteyden kriittistä vikaa (Tarjottu vaste- ja korjausaika tulee ilmoittaa):</t>
  </si>
  <si>
    <t>Ilmoita mahdollisuus kuitutoteutukseen huoneistoon asti</t>
  </si>
  <si>
    <t>Ilmoita verkkopäätetarve Cat3 -kohteissa.</t>
  </si>
  <si>
    <t>Ilmoita palveluaika</t>
  </si>
  <si>
    <t>Ilmoita palvelukanavat</t>
  </si>
  <si>
    <t>Ilmoita kanavamäärä:
TV-kanavia:
radiokanavia:</t>
  </si>
  <si>
    <t xml:space="preserve">Ilmoita kokonais TV-kanavamäärä
</t>
  </si>
  <si>
    <t>Ilmoita kanavat tässä tai liitteellä</t>
  </si>
  <si>
    <t>Alle on kirjattu tarjoajaa koskevia kelpoisuusehtoja. Tarjoajan tulee täyttää kaikki nämä ehdot ilman varaumia, puutteita tai lisäehtoja, jotta tarjous voidaan ottaa mukaan varsinaiseen tarjousvertailuun. Mikäli tarjoaja ei täytä jotain edellytettyä kelpoisuusehtoa, tarjoaja joudutaan sulkemaan tarjousvertailun ulkopuolelle ja tarjous hylkäämään. Kelpoisuusehtojen täyttyminen todennetaan kilpailutuksen voittajaksi valitun toimittajan toimesta ennen sopimuksen allekirjoittamista.</t>
  </si>
  <si>
    <t xml:space="preserve">Toimittajan tulee toimittaa tarjouksen liitteenä projektisuunnitelma ja sitova toimitusaikataulu, jonka mukaisesti palvelut kytketään käyttöön 31.12.2023 mennessä. </t>
  </si>
  <si>
    <t>P</t>
  </si>
  <si>
    <r>
      <rPr>
        <b/>
        <sz val="8"/>
        <rFont val="Verdana"/>
        <family val="2"/>
      </rPr>
      <t>Vastausohje:</t>
    </r>
    <r>
      <rPr>
        <sz val="8"/>
        <rFont val="Verdana"/>
        <family val="2"/>
      </rPr>
      <t xml:space="preserve"> Tarjoajan tulee ilmoittaa tarjoamansa palvelut ja niiden ominaisuudet tällä lomakkeella. Kaikkiin keltaisiin kenttiin vastaaminen on vähimmäisvaatimus ja vastaamatta jättäminen johtaa tarjouksen hylkäämiseen. Kohdat on luokiteltu A, B ja C-sarakkeissa seuraavilla termeillä ja vastausohje riippuu näistä seuraavasti:
- V=VAATIMUS: Rivillä on esitetty vähimmäisvaatimus, johon tulee vastata E-sarakkeessa hyväksytysti ”KYLLÄ” ja/tai sanallisesti F-sarakkeessa. "EI"-vastaus johtaa tarjouksen hylkäämiseen.
</t>
    </r>
    <r>
      <rPr>
        <sz val="8"/>
        <color rgb="FF0000FF"/>
        <rFont val="Verdana"/>
        <family val="2"/>
      </rPr>
      <t xml:space="preserve">- L=LAATU: Kyseessä on laadullisesti arvioita kohta, johon tulee vastata E-sarakkeeseen ”KYLLÄ” tai ”EI” ja/tai sanallisesti F-sarakkeessa. Laadulliset kohdat on merkitty sinisellä tekstillä. Laadullisen ominaisuuden/toiminnon/palvelun tulee kuulua tarjottujen palveluiden hintoihin ilman erillisveloitusta, ellei laadulliselle ominaisuudelle ole erikseen annettu lupaa erillishinnoiteltavaksi.
</t>
    </r>
    <r>
      <rPr>
        <sz val="8"/>
        <rFont val="Verdana"/>
        <family val="2"/>
      </rPr>
      <t xml:space="preserve">- P=PALVELUNKUVAUS (LIITE): Vastauksen lisäksi tarjoajan tulee liittää mukaan pyydetty liitedokumentti.
- Jos rivin A-sarakkeessa on kaksi luokkaa (esim. V ja L), tulee noudattaa näiden molempien vastausohjetta. 
Tämä lomake tulee palauttaa tarjouksen mukana Excel -muodossa. Tällä lomakkeella ilmoitetut tiedot eivät ole julkisia, pl. laadullisesti pisteytettävien kohtien vastaukset. </t>
    </r>
  </si>
  <si>
    <t xml:space="preserve">V = vaatimus 
L = Laatu
P = Liite/ palvelukuvaus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</si>
</sst>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0.00\ &quot;€&quot;;[Red]\-#,##0.00\ &quot;€&quot;"/>
    <numFmt numFmtId="164" formatCode="_([$€]* #,##0.00_);_([$€]* \(#,##0.00\);_([$€]* &quot;-&quot;??_);_(@_)"/>
  </numFmts>
  <fonts count="38" x14ac:knownFonts="1">
    <font>
      <sz val="10"/>
      <name val="Arial"/>
    </font>
    <font>
      <sz val="11"/>
      <color indexed="8"/>
      <name val="Calibri"/>
      <family val="2"/>
    </font>
    <font>
      <sz val="11"/>
      <color indexed="9"/>
      <name val="Calibri"/>
      <family val="2"/>
    </font>
    <font>
      <sz val="10"/>
      <name val="Arial"/>
      <family val="2"/>
    </font>
    <font>
      <sz val="11"/>
      <color indexed="20"/>
      <name val="Calibri"/>
      <family val="2"/>
    </font>
    <font>
      <sz val="11"/>
      <color indexed="17"/>
      <name val="Calibri"/>
      <family val="2"/>
    </font>
    <font>
      <b/>
      <sz val="11"/>
      <color indexed="52"/>
      <name val="Calibri"/>
      <family val="2"/>
    </font>
    <font>
      <sz val="11"/>
      <color indexed="52"/>
      <name val="Calibri"/>
      <family val="2"/>
    </font>
    <font>
      <sz val="11"/>
      <color indexed="60"/>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i/>
      <sz val="11"/>
      <color indexed="23"/>
      <name val="Calibri"/>
      <family val="2"/>
    </font>
    <font>
      <b/>
      <sz val="11"/>
      <color indexed="8"/>
      <name val="Calibri"/>
      <family val="2"/>
    </font>
    <font>
      <sz val="11"/>
      <color indexed="62"/>
      <name val="Calibri"/>
      <family val="2"/>
    </font>
    <font>
      <b/>
      <sz val="11"/>
      <color indexed="9"/>
      <name val="Calibri"/>
      <family val="2"/>
    </font>
    <font>
      <b/>
      <sz val="11"/>
      <color indexed="63"/>
      <name val="Calibri"/>
      <family val="2"/>
    </font>
    <font>
      <sz val="11"/>
      <color indexed="10"/>
      <name val="Calibri"/>
      <family val="2"/>
    </font>
    <font>
      <sz val="8"/>
      <name val="Verdana"/>
      <family val="2"/>
    </font>
    <font>
      <b/>
      <sz val="8"/>
      <name val="Verdana"/>
      <family val="2"/>
    </font>
    <font>
      <i/>
      <sz val="8"/>
      <name val="Verdana"/>
      <family val="2"/>
    </font>
    <font>
      <sz val="8"/>
      <color indexed="10"/>
      <name val="Verdana"/>
      <family val="2"/>
    </font>
    <font>
      <sz val="8"/>
      <color indexed="12"/>
      <name val="Verdana"/>
      <family val="2"/>
    </font>
    <font>
      <u/>
      <sz val="8"/>
      <name val="Verdana"/>
      <family val="2"/>
    </font>
    <font>
      <sz val="8"/>
      <color rgb="FFFF0000"/>
      <name val="Verdana"/>
      <family val="2"/>
    </font>
    <font>
      <b/>
      <sz val="8"/>
      <color rgb="FFFF0000"/>
      <name val="Verdana"/>
      <family val="2"/>
    </font>
    <font>
      <u/>
      <sz val="10"/>
      <color theme="10"/>
      <name val="Arial"/>
      <family val="2"/>
    </font>
    <font>
      <sz val="9"/>
      <name val="Verdana"/>
      <family val="2"/>
    </font>
    <font>
      <sz val="8"/>
      <name val="Arial"/>
      <family val="2"/>
    </font>
    <font>
      <b/>
      <sz val="8"/>
      <color theme="1"/>
      <name val="Verdana"/>
      <family val="2"/>
    </font>
    <font>
      <sz val="8"/>
      <color rgb="FF0070C0"/>
      <name val="Verdana"/>
      <family val="2"/>
    </font>
    <font>
      <sz val="8"/>
      <color rgb="FF0000FF"/>
      <name val="Verdana"/>
      <family val="2"/>
    </font>
    <font>
      <b/>
      <sz val="8"/>
      <color rgb="FF0000FF"/>
      <name val="Verdana"/>
      <family val="2"/>
    </font>
    <font>
      <b/>
      <sz val="8"/>
      <color indexed="12"/>
      <name val="Verdana"/>
      <family val="2"/>
    </font>
    <font>
      <i/>
      <sz val="8"/>
      <color indexed="12"/>
      <name val="Verdana"/>
      <family val="2"/>
    </font>
    <font>
      <i/>
      <sz val="8"/>
      <color indexed="10"/>
      <name val="Verdana"/>
      <family val="2"/>
    </font>
    <font>
      <u/>
      <sz val="8"/>
      <color theme="10"/>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6"/>
      </patternFill>
    </fill>
    <fill>
      <patternFill patternType="solid">
        <fgColor indexed="22"/>
      </patternFill>
    </fill>
    <fill>
      <patternFill patternType="solid">
        <fgColor indexed="43"/>
      </patternFill>
    </fill>
    <fill>
      <patternFill patternType="solid">
        <fgColor indexed="55"/>
      </patternFill>
    </fill>
    <fill>
      <patternFill patternType="solid">
        <fgColor rgb="FFFFFF8B"/>
        <bgColor indexed="64"/>
      </patternFill>
    </fill>
    <fill>
      <patternFill patternType="solid">
        <fgColor theme="6" tint="0.39997558519241921"/>
        <bgColor indexed="64"/>
      </patternFill>
    </fill>
    <fill>
      <patternFill patternType="solid">
        <fgColor rgb="FFFFFF99"/>
        <bgColor indexed="64"/>
      </patternFill>
    </fill>
    <fill>
      <patternFill patternType="solid">
        <fgColor theme="0"/>
        <bgColor indexed="64"/>
      </patternFill>
    </fill>
  </fills>
  <borders count="25">
    <border>
      <left/>
      <right/>
      <top/>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s>
  <cellStyleXfs count="46">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164" fontId="3" fillId="0" borderId="0" applyFont="0" applyFill="0" applyBorder="0" applyAlignment="0" applyProtection="0"/>
    <xf numFmtId="0" fontId="3" fillId="20" borderId="1" applyNumberFormat="0" applyFont="0" applyAlignment="0" applyProtection="0"/>
    <xf numFmtId="0" fontId="4" fillId="3" borderId="0" applyNumberFormat="0" applyBorder="0" applyAlignment="0" applyProtection="0"/>
    <xf numFmtId="0" fontId="5" fillId="4" borderId="0" applyNumberFormat="0" applyBorder="0" applyAlignment="0" applyProtection="0"/>
    <xf numFmtId="0" fontId="6" fillId="21" borderId="2" applyNumberFormat="0" applyAlignment="0" applyProtection="0"/>
    <xf numFmtId="0" fontId="7" fillId="0" borderId="3" applyNumberFormat="0" applyFill="0" applyAlignment="0" applyProtection="0"/>
    <xf numFmtId="0" fontId="8" fillId="22" borderId="0" applyNumberFormat="0" applyBorder="0" applyAlignment="0" applyProtection="0"/>
    <xf numFmtId="0" fontId="9" fillId="0" borderId="0" applyNumberFormat="0" applyFill="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6" applyNumberFormat="0" applyFill="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7" applyNumberFormat="0" applyFill="0" applyAlignment="0" applyProtection="0"/>
    <xf numFmtId="0" fontId="15" fillId="7" borderId="2" applyNumberFormat="0" applyAlignment="0" applyProtection="0"/>
    <xf numFmtId="0" fontId="16" fillId="23" borderId="8" applyNumberFormat="0" applyAlignment="0" applyProtection="0"/>
    <xf numFmtId="0" fontId="17" fillId="21" borderId="9" applyNumberFormat="0" applyAlignment="0" applyProtection="0"/>
    <xf numFmtId="0" fontId="18" fillId="0" borderId="0" applyNumberFormat="0" applyFill="0" applyBorder="0" applyAlignment="0" applyProtection="0"/>
    <xf numFmtId="0" fontId="3" fillId="0" borderId="0"/>
    <xf numFmtId="0" fontId="27" fillId="0" borderId="0" applyNumberFormat="0" applyFill="0" applyBorder="0" applyAlignment="0" applyProtection="0"/>
    <xf numFmtId="0" fontId="3" fillId="0" borderId="0"/>
  </cellStyleXfs>
  <cellXfs count="145">
    <xf numFmtId="0" fontId="0" fillId="0" borderId="0" xfId="0"/>
    <xf numFmtId="0" fontId="19" fillId="0" borderId="10" xfId="43" applyFont="1" applyBorder="1" applyAlignment="1">
      <alignment horizontal="left" vertical="top" wrapText="1"/>
    </xf>
    <xf numFmtId="0" fontId="20" fillId="0" borderId="12" xfId="43" applyFont="1" applyBorder="1" applyAlignment="1">
      <alignment horizontal="center" vertical="top"/>
    </xf>
    <xf numFmtId="0" fontId="19" fillId="0" borderId="0" xfId="43" applyFont="1" applyAlignment="1">
      <alignment vertical="top"/>
    </xf>
    <xf numFmtId="0" fontId="19" fillId="0" borderId="0" xfId="43" applyFont="1" applyAlignment="1">
      <alignment horizontal="left" vertical="top"/>
    </xf>
    <xf numFmtId="0" fontId="19" fillId="0" borderId="0" xfId="43" applyFont="1" applyAlignment="1">
      <alignment vertical="top" wrapText="1"/>
    </xf>
    <xf numFmtId="0" fontId="19" fillId="0" borderId="0" xfId="43" applyFont="1" applyAlignment="1">
      <alignment horizontal="center" vertical="top" wrapText="1"/>
    </xf>
    <xf numFmtId="0" fontId="20" fillId="25" borderId="15" xfId="43" applyFont="1" applyFill="1" applyBorder="1" applyAlignment="1">
      <alignment horizontal="left" vertical="top" wrapText="1"/>
    </xf>
    <xf numFmtId="0" fontId="20" fillId="0" borderId="17" xfId="43" applyFont="1" applyBorder="1" applyAlignment="1">
      <alignment horizontal="center" vertical="top"/>
    </xf>
    <xf numFmtId="0" fontId="20" fillId="24" borderId="10" xfId="43" applyFont="1" applyFill="1" applyBorder="1" applyAlignment="1">
      <alignment horizontal="center" vertical="top"/>
    </xf>
    <xf numFmtId="0" fontId="20" fillId="0" borderId="0" xfId="43" applyFont="1" applyAlignment="1">
      <alignment horizontal="left" vertical="top"/>
    </xf>
    <xf numFmtId="0" fontId="20" fillId="25" borderId="10" xfId="43" applyFont="1" applyFill="1" applyBorder="1" applyAlignment="1">
      <alignment horizontal="left" vertical="top" wrapText="1"/>
    </xf>
    <xf numFmtId="0" fontId="20" fillId="25" borderId="10" xfId="43" applyFont="1" applyFill="1" applyBorder="1" applyAlignment="1">
      <alignment horizontal="center" vertical="top" wrapText="1"/>
    </xf>
    <xf numFmtId="0" fontId="19" fillId="24" borderId="10" xfId="43" applyFont="1" applyFill="1" applyBorder="1" applyAlignment="1">
      <alignment horizontal="center" vertical="top" wrapText="1"/>
    </xf>
    <xf numFmtId="0" fontId="19" fillId="0" borderId="10" xfId="43" applyFont="1" applyBorder="1" applyAlignment="1">
      <alignment horizontal="center" vertical="top" wrapText="1"/>
    </xf>
    <xf numFmtId="0" fontId="20" fillId="0" borderId="10" xfId="43" applyFont="1" applyBorder="1" applyAlignment="1">
      <alignment horizontal="center" vertical="top"/>
    </xf>
    <xf numFmtId="0" fontId="19" fillId="0" borderId="10" xfId="43" applyFont="1" applyBorder="1" applyAlignment="1">
      <alignment horizontal="center" vertical="top"/>
    </xf>
    <xf numFmtId="0" fontId="20" fillId="0" borderId="18" xfId="43" applyFont="1" applyBorder="1" applyAlignment="1">
      <alignment horizontal="center" vertical="top"/>
    </xf>
    <xf numFmtId="0" fontId="19" fillId="0" borderId="15" xfId="43" applyFont="1" applyBorder="1" applyAlignment="1">
      <alignment horizontal="left" vertical="top" wrapText="1"/>
    </xf>
    <xf numFmtId="0" fontId="25" fillId="0" borderId="0" xfId="43" applyFont="1" applyAlignment="1">
      <alignment horizontal="center" vertical="top" wrapText="1"/>
    </xf>
    <xf numFmtId="0" fontId="20" fillId="25" borderId="14" xfId="43" applyFont="1" applyFill="1" applyBorder="1" applyAlignment="1">
      <alignment horizontal="center" vertical="top"/>
    </xf>
    <xf numFmtId="0" fontId="19" fillId="25" borderId="15" xfId="43" applyFont="1" applyFill="1" applyBorder="1" applyAlignment="1">
      <alignment horizontal="center" vertical="top" wrapText="1"/>
    </xf>
    <xf numFmtId="0" fontId="19" fillId="25" borderId="16" xfId="43" applyFont="1" applyFill="1" applyBorder="1" applyAlignment="1">
      <alignment horizontal="center" vertical="top" wrapText="1"/>
    </xf>
    <xf numFmtId="0" fontId="19" fillId="0" borderId="12" xfId="43" applyFont="1" applyBorder="1" applyAlignment="1">
      <alignment horizontal="left" vertical="top" wrapText="1"/>
    </xf>
    <xf numFmtId="9" fontId="19" fillId="0" borderId="10" xfId="43" applyNumberFormat="1" applyFont="1" applyBorder="1" applyAlignment="1">
      <alignment horizontal="center" vertical="top" wrapText="1"/>
    </xf>
    <xf numFmtId="0" fontId="20" fillId="0" borderId="0" xfId="43" applyFont="1" applyAlignment="1">
      <alignment horizontal="left" vertical="top" wrapText="1"/>
    </xf>
    <xf numFmtId="0" fontId="20" fillId="0" borderId="0" xfId="43" applyFont="1" applyAlignment="1">
      <alignment horizontal="center" vertical="top"/>
    </xf>
    <xf numFmtId="0" fontId="22" fillId="0" borderId="0" xfId="43" applyFont="1" applyAlignment="1">
      <alignment horizontal="left" vertical="top" wrapText="1"/>
    </xf>
    <xf numFmtId="0" fontId="19" fillId="0" borderId="11" xfId="43" applyFont="1" applyBorder="1" applyAlignment="1">
      <alignment horizontal="center" vertical="top" wrapText="1"/>
    </xf>
    <xf numFmtId="0" fontId="20" fillId="25" borderId="10" xfId="43" applyFont="1" applyFill="1" applyBorder="1" applyAlignment="1">
      <alignment horizontal="center" vertical="top"/>
    </xf>
    <xf numFmtId="0" fontId="19" fillId="25" borderId="10" xfId="43" applyFont="1" applyFill="1" applyBorder="1" applyAlignment="1">
      <alignment horizontal="center" vertical="top" wrapText="1"/>
    </xf>
    <xf numFmtId="0" fontId="25" fillId="0" borderId="12" xfId="43" applyFont="1" applyBorder="1" applyAlignment="1">
      <alignment horizontal="left" vertical="top" wrapText="1"/>
    </xf>
    <xf numFmtId="0" fontId="20" fillId="0" borderId="14" xfId="43" applyFont="1" applyBorder="1" applyAlignment="1">
      <alignment horizontal="center" vertical="top"/>
    </xf>
    <xf numFmtId="0" fontId="19" fillId="0" borderId="0" xfId="43" applyFont="1" applyAlignment="1">
      <alignment horizontal="left" vertical="top" wrapText="1"/>
    </xf>
    <xf numFmtId="0" fontId="23" fillId="0" borderId="0" xfId="43" applyFont="1" applyAlignment="1">
      <alignment horizontal="left" vertical="top" wrapText="1"/>
    </xf>
    <xf numFmtId="0" fontId="19" fillId="24" borderId="10" xfId="43" applyFont="1" applyFill="1" applyBorder="1" applyAlignment="1">
      <alignment horizontal="center" vertical="top"/>
    </xf>
    <xf numFmtId="0" fontId="20" fillId="0" borderId="13" xfId="43" applyFont="1" applyBorder="1" applyAlignment="1">
      <alignment horizontal="center" vertical="top"/>
    </xf>
    <xf numFmtId="0" fontId="19" fillId="0" borderId="0" xfId="43" applyFont="1" applyAlignment="1">
      <alignment horizontal="center" vertical="top"/>
    </xf>
    <xf numFmtId="0" fontId="19" fillId="0" borderId="11" xfId="43" applyFont="1" applyBorder="1" applyAlignment="1">
      <alignment horizontal="center" vertical="top"/>
    </xf>
    <xf numFmtId="0" fontId="20" fillId="25" borderId="10" xfId="43" applyFont="1" applyFill="1" applyBorder="1" applyAlignment="1">
      <alignment vertical="top" wrapText="1"/>
    </xf>
    <xf numFmtId="0" fontId="26" fillId="25" borderId="10" xfId="43" applyFont="1" applyFill="1" applyBorder="1" applyAlignment="1">
      <alignment horizontal="center" vertical="top"/>
    </xf>
    <xf numFmtId="0" fontId="21" fillId="0" borderId="0" xfId="43" applyFont="1" applyAlignment="1">
      <alignment horizontal="left" vertical="top" wrapText="1"/>
    </xf>
    <xf numFmtId="0" fontId="21" fillId="0" borderId="0" xfId="43" applyFont="1" applyAlignment="1">
      <alignment vertical="top"/>
    </xf>
    <xf numFmtId="0" fontId="20" fillId="0" borderId="10" xfId="0" applyFont="1" applyBorder="1" applyAlignment="1">
      <alignment horizontal="center" vertical="top"/>
    </xf>
    <xf numFmtId="0" fontId="19" fillId="0" borderId="10" xfId="0" applyFont="1" applyBorder="1" applyAlignment="1">
      <alignment horizontal="left" vertical="top" wrapText="1"/>
    </xf>
    <xf numFmtId="0" fontId="19" fillId="0" borderId="12" xfId="0" applyFont="1" applyBorder="1" applyAlignment="1">
      <alignment horizontal="left" vertical="top" wrapText="1"/>
    </xf>
    <xf numFmtId="0" fontId="19" fillId="0" borderId="10" xfId="0" applyFont="1" applyBorder="1" applyAlignment="1">
      <alignment vertical="top" wrapText="1"/>
    </xf>
    <xf numFmtId="0" fontId="19" fillId="26" borderId="10" xfId="45" applyFont="1" applyFill="1" applyBorder="1" applyAlignment="1">
      <alignment horizontal="center" vertical="top" wrapText="1"/>
    </xf>
    <xf numFmtId="0" fontId="19" fillId="0" borderId="0" xfId="0" applyFont="1" applyAlignment="1">
      <alignment vertical="top"/>
    </xf>
    <xf numFmtId="0" fontId="19" fillId="0" borderId="10" xfId="43" quotePrefix="1" applyFont="1" applyBorder="1" applyAlignment="1">
      <alignment horizontal="left" vertical="top" wrapText="1"/>
    </xf>
    <xf numFmtId="0" fontId="28" fillId="0" borderId="0" xfId="43" applyFont="1" applyAlignment="1">
      <alignment vertical="top" wrapText="1"/>
    </xf>
    <xf numFmtId="0" fontId="28" fillId="0" borderId="0" xfId="43" applyFont="1" applyAlignment="1">
      <alignment horizontal="center" vertical="top" wrapText="1"/>
    </xf>
    <xf numFmtId="0" fontId="19" fillId="0" borderId="19" xfId="0" applyFont="1" applyBorder="1" applyAlignment="1">
      <alignment vertical="top"/>
    </xf>
    <xf numFmtId="0" fontId="19" fillId="0" borderId="10" xfId="0" applyFont="1" applyBorder="1" applyAlignment="1">
      <alignment horizontal="center" vertical="top"/>
    </xf>
    <xf numFmtId="0" fontId="30" fillId="25" borderId="10" xfId="0" applyFont="1" applyFill="1" applyBorder="1" applyAlignment="1">
      <alignment horizontal="left" vertical="top" wrapText="1"/>
    </xf>
    <xf numFmtId="49" fontId="30" fillId="25" borderId="10" xfId="0" applyNumberFormat="1" applyFont="1" applyFill="1" applyBorder="1" applyAlignment="1">
      <alignment horizontal="left" vertical="top" wrapText="1"/>
    </xf>
    <xf numFmtId="0" fontId="30" fillId="25" borderId="10" xfId="0" applyFont="1" applyFill="1" applyBorder="1" applyAlignment="1">
      <alignment horizontal="center" vertical="top" wrapText="1"/>
    </xf>
    <xf numFmtId="0" fontId="19" fillId="0" borderId="10" xfId="0" applyFont="1" applyBorder="1" applyAlignment="1">
      <alignment vertical="top"/>
    </xf>
    <xf numFmtId="49" fontId="19" fillId="0" borderId="10" xfId="0" applyNumberFormat="1" applyFont="1" applyBorder="1" applyAlignment="1">
      <alignment vertical="top"/>
    </xf>
    <xf numFmtId="0" fontId="30" fillId="25" borderId="19" xfId="0" applyFont="1" applyFill="1" applyBorder="1" applyAlignment="1">
      <alignment horizontal="left" vertical="top" wrapText="1"/>
    </xf>
    <xf numFmtId="0" fontId="20" fillId="0" borderId="12" xfId="0" applyFont="1" applyBorder="1" applyAlignment="1">
      <alignment horizontal="center" vertical="top"/>
    </xf>
    <xf numFmtId="0" fontId="20" fillId="0" borderId="21" xfId="43" applyFont="1" applyBorder="1" applyAlignment="1">
      <alignment horizontal="center" vertical="top"/>
    </xf>
    <xf numFmtId="0" fontId="20" fillId="25" borderId="15" xfId="43" applyFont="1" applyFill="1" applyBorder="1" applyAlignment="1">
      <alignment horizontal="center" vertical="top"/>
    </xf>
    <xf numFmtId="0" fontId="19" fillId="0" borderId="0" xfId="0" applyFont="1" applyAlignment="1">
      <alignment vertical="top" wrapText="1"/>
    </xf>
    <xf numFmtId="2" fontId="19" fillId="0" borderId="0" xfId="43" applyNumberFormat="1" applyFont="1" applyAlignment="1">
      <alignment horizontal="left" vertical="top" wrapText="1"/>
    </xf>
    <xf numFmtId="0" fontId="19" fillId="0" borderId="0" xfId="0" applyFont="1" applyAlignment="1">
      <alignment horizontal="center" vertical="top" wrapText="1"/>
    </xf>
    <xf numFmtId="0" fontId="19" fillId="0" borderId="0" xfId="0" applyFont="1" applyAlignment="1">
      <alignment horizontal="left" vertical="top"/>
    </xf>
    <xf numFmtId="0" fontId="19" fillId="24" borderId="10" xfId="0" applyFont="1" applyFill="1" applyBorder="1" applyAlignment="1">
      <alignment vertical="top" wrapText="1"/>
    </xf>
    <xf numFmtId="0" fontId="19" fillId="0" borderId="11" xfId="0" applyFont="1" applyBorder="1" applyAlignment="1">
      <alignment vertical="top" wrapText="1"/>
    </xf>
    <xf numFmtId="0" fontId="33" fillId="0" borderId="10" xfId="0" applyFont="1" applyBorder="1" applyAlignment="1">
      <alignment horizontal="center" vertical="top"/>
    </xf>
    <xf numFmtId="0" fontId="23" fillId="0" borderId="10" xfId="0" applyFont="1" applyBorder="1" applyAlignment="1">
      <alignment horizontal="left" vertical="top" wrapText="1"/>
    </xf>
    <xf numFmtId="0" fontId="33" fillId="0" borderId="10" xfId="43" applyFont="1" applyBorder="1" applyAlignment="1">
      <alignment horizontal="center" vertical="top"/>
    </xf>
    <xf numFmtId="0" fontId="32" fillId="0" borderId="10" xfId="43" applyFont="1" applyBorder="1" applyAlignment="1">
      <alignment horizontal="left" vertical="top" wrapText="1"/>
    </xf>
    <xf numFmtId="0" fontId="36" fillId="0" borderId="0" xfId="0" applyFont="1" applyAlignment="1">
      <alignment horizontal="left" vertical="top" wrapText="1"/>
    </xf>
    <xf numFmtId="0" fontId="19" fillId="27" borderId="10" xfId="0" quotePrefix="1" applyFont="1" applyFill="1" applyBorder="1" applyAlignment="1">
      <alignment horizontal="left" vertical="top" wrapText="1"/>
    </xf>
    <xf numFmtId="0" fontId="19" fillId="0" borderId="10" xfId="0" quotePrefix="1" applyFont="1" applyBorder="1" applyAlignment="1">
      <alignment horizontal="left" vertical="top" wrapText="1"/>
    </xf>
    <xf numFmtId="0" fontId="23" fillId="0" borderId="10" xfId="0" quotePrefix="1" applyFont="1" applyBorder="1" applyAlignment="1">
      <alignment horizontal="left" vertical="top" wrapText="1"/>
    </xf>
    <xf numFmtId="0" fontId="21" fillId="0" borderId="10" xfId="43" quotePrefix="1" applyFont="1" applyBorder="1" applyAlignment="1">
      <alignment horizontal="left" vertical="top" wrapText="1"/>
    </xf>
    <xf numFmtId="0" fontId="20" fillId="0" borderId="17" xfId="0" applyFont="1" applyBorder="1" applyAlignment="1">
      <alignment horizontal="center" vertical="top"/>
    </xf>
    <xf numFmtId="0" fontId="33" fillId="0" borderId="17" xfId="0" applyFont="1" applyBorder="1" applyAlignment="1">
      <alignment horizontal="center" vertical="top"/>
    </xf>
    <xf numFmtId="0" fontId="19" fillId="0" borderId="17" xfId="0" applyFont="1" applyBorder="1" applyAlignment="1">
      <alignment vertical="top"/>
    </xf>
    <xf numFmtId="0" fontId="20" fillId="25" borderId="12" xfId="43" applyFont="1" applyFill="1" applyBorder="1" applyAlignment="1">
      <alignment horizontal="center" vertical="top"/>
    </xf>
    <xf numFmtId="0" fontId="20" fillId="25" borderId="12" xfId="43" applyFont="1" applyFill="1" applyBorder="1" applyAlignment="1">
      <alignment vertical="top" wrapText="1"/>
    </xf>
    <xf numFmtId="0" fontId="19" fillId="25" borderId="12" xfId="43" applyFont="1" applyFill="1" applyBorder="1" applyAlignment="1">
      <alignment horizontal="center" vertical="top" wrapText="1"/>
    </xf>
    <xf numFmtId="0" fontId="20" fillId="0" borderId="15" xfId="43" applyFont="1" applyBorder="1" applyAlignment="1">
      <alignment horizontal="center" vertical="top"/>
    </xf>
    <xf numFmtId="0" fontId="21" fillId="0" borderId="15" xfId="43" quotePrefix="1" applyFont="1" applyBorder="1" applyAlignment="1">
      <alignment horizontal="left" vertical="top" wrapText="1"/>
    </xf>
    <xf numFmtId="0" fontId="19" fillId="0" borderId="15" xfId="43" applyFont="1" applyBorder="1" applyAlignment="1">
      <alignment horizontal="center" vertical="top" wrapText="1"/>
    </xf>
    <xf numFmtId="0" fontId="19" fillId="0" borderId="16" xfId="43" applyFont="1" applyBorder="1" applyAlignment="1">
      <alignment horizontal="center" vertical="top" wrapText="1"/>
    </xf>
    <xf numFmtId="0" fontId="19" fillId="0" borderId="11" xfId="0" applyFont="1" applyBorder="1" applyAlignment="1">
      <alignment horizontal="center" vertical="top" wrapText="1"/>
    </xf>
    <xf numFmtId="0" fontId="19" fillId="0" borderId="10" xfId="0" applyFont="1" applyBorder="1" applyAlignment="1">
      <alignment horizontal="center" vertical="top" wrapText="1"/>
    </xf>
    <xf numFmtId="0" fontId="19" fillId="24" borderId="10" xfId="0" applyFont="1" applyFill="1" applyBorder="1" applyAlignment="1">
      <alignment horizontal="center" vertical="top" wrapText="1"/>
    </xf>
    <xf numFmtId="0" fontId="19" fillId="0" borderId="16" xfId="0" applyFont="1" applyBorder="1" applyAlignment="1">
      <alignment horizontal="center" vertical="top" wrapText="1"/>
    </xf>
    <xf numFmtId="0" fontId="19" fillId="24" borderId="17" xfId="0" applyFont="1" applyFill="1" applyBorder="1" applyAlignment="1">
      <alignment horizontal="center" vertical="top" wrapText="1"/>
    </xf>
    <xf numFmtId="0" fontId="23" fillId="0" borderId="17" xfId="0" quotePrefix="1" applyFont="1" applyBorder="1" applyAlignment="1">
      <alignment horizontal="left" vertical="top" wrapText="1"/>
    </xf>
    <xf numFmtId="0" fontId="19" fillId="24" borderId="10" xfId="0" applyFont="1" applyFill="1" applyBorder="1" applyAlignment="1">
      <alignment vertical="top"/>
    </xf>
    <xf numFmtId="0" fontId="19" fillId="0" borderId="16" xfId="43" applyFont="1" applyBorder="1" applyAlignment="1">
      <alignment horizontal="center" vertical="top"/>
    </xf>
    <xf numFmtId="0" fontId="25" fillId="0" borderId="10" xfId="0" applyFont="1" applyBorder="1" applyAlignment="1">
      <alignment vertical="top"/>
    </xf>
    <xf numFmtId="0" fontId="28" fillId="0" borderId="0" xfId="43" applyFont="1" applyAlignment="1">
      <alignment vertical="top"/>
    </xf>
    <xf numFmtId="0" fontId="31" fillId="0" borderId="19" xfId="0" applyFont="1" applyBorder="1" applyAlignment="1">
      <alignment vertical="top"/>
    </xf>
    <xf numFmtId="49" fontId="31" fillId="0" borderId="10" xfId="0" applyNumberFormat="1" applyFont="1" applyBorder="1" applyAlignment="1">
      <alignment vertical="top"/>
    </xf>
    <xf numFmtId="0" fontId="31" fillId="0" borderId="10" xfId="0" applyFont="1" applyBorder="1" applyAlignment="1">
      <alignment vertical="top"/>
    </xf>
    <xf numFmtId="0" fontId="31" fillId="0" borderId="10" xfId="0" applyFont="1" applyBorder="1" applyAlignment="1">
      <alignment horizontal="center" vertical="top"/>
    </xf>
    <xf numFmtId="0" fontId="20" fillId="0" borderId="20" xfId="0" applyFont="1" applyBorder="1" applyAlignment="1">
      <alignment horizontal="left" vertical="top"/>
    </xf>
    <xf numFmtId="49" fontId="20" fillId="0" borderId="23" xfId="0" applyNumberFormat="1" applyFont="1" applyBorder="1" applyAlignment="1">
      <alignment horizontal="left" vertical="top"/>
    </xf>
    <xf numFmtId="0" fontId="20" fillId="0" borderId="23" xfId="0" applyFont="1" applyBorder="1" applyAlignment="1">
      <alignment horizontal="left" vertical="top"/>
    </xf>
    <xf numFmtId="0" fontId="20" fillId="0" borderId="23" xfId="0" applyFont="1" applyBorder="1" applyAlignment="1">
      <alignment horizontal="center" vertical="top"/>
    </xf>
    <xf numFmtId="3" fontId="20" fillId="0" borderId="24" xfId="0" applyNumberFormat="1" applyFont="1" applyBorder="1" applyAlignment="1">
      <alignment horizontal="center" vertical="top"/>
    </xf>
    <xf numFmtId="0" fontId="20" fillId="0" borderId="22" xfId="0" applyFont="1" applyBorder="1" applyAlignment="1">
      <alignment horizontal="center" vertical="top"/>
    </xf>
    <xf numFmtId="49" fontId="28" fillId="0" borderId="0" xfId="43" applyNumberFormat="1" applyFont="1" applyAlignment="1">
      <alignment horizontal="center" vertical="top" wrapText="1"/>
    </xf>
    <xf numFmtId="0" fontId="28" fillId="0" borderId="0" xfId="43" applyFont="1" applyAlignment="1">
      <alignment horizontal="center" vertical="top"/>
    </xf>
    <xf numFmtId="0" fontId="20" fillId="25" borderId="10" xfId="43" applyFont="1" applyFill="1" applyBorder="1" applyAlignment="1">
      <alignment horizontal="left" vertical="top" wrapText="1"/>
    </xf>
    <xf numFmtId="0" fontId="20" fillId="25" borderId="10" xfId="0" applyFont="1" applyFill="1" applyBorder="1" applyAlignment="1">
      <alignment horizontal="left" vertical="top" wrapText="1"/>
    </xf>
    <xf numFmtId="0" fontId="19" fillId="24" borderId="12" xfId="43" applyFont="1" applyFill="1" applyBorder="1" applyAlignment="1">
      <alignment horizontal="center" vertical="top" wrapText="1"/>
    </xf>
    <xf numFmtId="0" fontId="19" fillId="0" borderId="12" xfId="0" applyFont="1" applyBorder="1" applyAlignment="1">
      <alignment horizontal="center" vertical="top" wrapText="1"/>
    </xf>
    <xf numFmtId="0" fontId="0" fillId="25" borderId="14" xfId="0" applyFill="1" applyBorder="1"/>
    <xf numFmtId="0" fontId="0" fillId="25" borderId="15" xfId="0" applyFill="1" applyBorder="1"/>
    <xf numFmtId="0" fontId="19" fillId="0" borderId="10" xfId="43" quotePrefix="1" applyFont="1" applyBorder="1" applyAlignment="1">
      <alignment horizontal="left" vertical="top" wrapText="1" indent="2"/>
    </xf>
    <xf numFmtId="0" fontId="23" fillId="0" borderId="10" xfId="0" applyFont="1" applyBorder="1" applyAlignment="1">
      <alignment horizontal="left" vertical="top" wrapText="1" indent="2"/>
    </xf>
    <xf numFmtId="0" fontId="3" fillId="0" borderId="0" xfId="0" applyFont="1"/>
    <xf numFmtId="0" fontId="3" fillId="25" borderId="16" xfId="0" applyFont="1" applyFill="1" applyBorder="1"/>
    <xf numFmtId="0" fontId="20" fillId="25" borderId="0" xfId="0" applyFont="1" applyFill="1" applyAlignment="1">
      <alignment horizontal="left" vertical="top" wrapText="1"/>
    </xf>
    <xf numFmtId="0" fontId="19" fillId="25" borderId="0" xfId="0" applyFont="1" applyFill="1" applyAlignment="1">
      <alignment vertical="top"/>
    </xf>
    <xf numFmtId="0" fontId="20" fillId="0" borderId="0" xfId="0" applyFont="1" applyAlignment="1">
      <alignment horizontal="left" vertical="top" wrapText="1"/>
    </xf>
    <xf numFmtId="0" fontId="20" fillId="0" borderId="10" xfId="0" applyFont="1" applyBorder="1" applyAlignment="1">
      <alignment vertical="top" wrapText="1"/>
    </xf>
    <xf numFmtId="0" fontId="20" fillId="0" borderId="10" xfId="0" applyFont="1" applyBorder="1" applyAlignment="1">
      <alignment horizontal="left" vertical="top" wrapText="1"/>
    </xf>
    <xf numFmtId="0" fontId="37" fillId="0" borderId="10" xfId="44" applyFont="1" applyBorder="1" applyAlignment="1">
      <alignment vertical="top" wrapText="1"/>
    </xf>
    <xf numFmtId="0" fontId="37" fillId="0" borderId="10" xfId="44" applyFont="1" applyBorder="1" applyAlignment="1">
      <alignment vertical="top"/>
    </xf>
    <xf numFmtId="8" fontId="19" fillId="27" borderId="10" xfId="0" applyNumberFormat="1" applyFont="1" applyFill="1" applyBorder="1" applyAlignment="1">
      <alignment horizontal="left" vertical="top" wrapText="1"/>
    </xf>
    <xf numFmtId="0" fontId="3" fillId="25" borderId="15" xfId="0" applyFont="1" applyFill="1" applyBorder="1"/>
    <xf numFmtId="0" fontId="19" fillId="0" borderId="14" xfId="0" applyFont="1" applyBorder="1" applyAlignment="1">
      <alignment horizontal="left" vertical="top" wrapText="1"/>
    </xf>
    <xf numFmtId="0" fontId="19" fillId="0" borderId="15" xfId="0" applyFont="1" applyBorder="1" applyAlignment="1">
      <alignment horizontal="left" vertical="top" wrapText="1"/>
    </xf>
    <xf numFmtId="0" fontId="19" fillId="0" borderId="16" xfId="0" applyFont="1" applyBorder="1" applyAlignment="1">
      <alignment horizontal="left" vertical="top" wrapText="1"/>
    </xf>
    <xf numFmtId="0" fontId="20" fillId="25" borderId="14" xfId="43" applyFont="1" applyFill="1" applyBorder="1" applyAlignment="1">
      <alignment horizontal="left" vertical="top" wrapText="1"/>
    </xf>
    <xf numFmtId="0" fontId="20" fillId="25" borderId="10" xfId="43" applyFont="1" applyFill="1" applyBorder="1" applyAlignment="1">
      <alignment horizontal="left" vertical="top" wrapText="1"/>
    </xf>
    <xf numFmtId="0" fontId="20" fillId="25" borderId="14" xfId="43" applyFont="1" applyFill="1" applyBorder="1" applyAlignment="1">
      <alignment horizontal="left" vertical="top"/>
    </xf>
    <xf numFmtId="0" fontId="20" fillId="25" borderId="14" xfId="43" applyFont="1" applyFill="1" applyBorder="1" applyAlignment="1">
      <alignment horizontal="center" vertical="top" wrapText="1"/>
    </xf>
    <xf numFmtId="0" fontId="20" fillId="25" borderId="16" xfId="43" applyFont="1" applyFill="1" applyBorder="1" applyAlignment="1">
      <alignment horizontal="center" vertical="top" wrapText="1"/>
    </xf>
    <xf numFmtId="0" fontId="19" fillId="0" borderId="14" xfId="0" applyFont="1" applyBorder="1" applyAlignment="1" applyProtection="1">
      <alignment horizontal="left" vertical="top" wrapText="1"/>
      <protection hidden="1"/>
    </xf>
    <xf numFmtId="0" fontId="19" fillId="0" borderId="15" xfId="0" applyFont="1" applyBorder="1" applyAlignment="1" applyProtection="1">
      <alignment horizontal="left" vertical="top" wrapText="1"/>
      <protection hidden="1"/>
    </xf>
    <xf numFmtId="0" fontId="19" fillId="0" borderId="16" xfId="0" applyFont="1" applyBorder="1" applyAlignment="1" applyProtection="1">
      <alignment horizontal="left" vertical="top" wrapText="1"/>
      <protection hidden="1"/>
    </xf>
    <xf numFmtId="0" fontId="20" fillId="25" borderId="14" xfId="0" applyFont="1" applyFill="1" applyBorder="1" applyAlignment="1">
      <alignment horizontal="left" vertical="top" wrapText="1"/>
    </xf>
    <xf numFmtId="0" fontId="20" fillId="25" borderId="15" xfId="0" applyFont="1" applyFill="1" applyBorder="1" applyAlignment="1">
      <alignment horizontal="left" vertical="top" wrapText="1"/>
    </xf>
    <xf numFmtId="0" fontId="20" fillId="25" borderId="16" xfId="0" applyFont="1" applyFill="1" applyBorder="1" applyAlignment="1">
      <alignment horizontal="left" vertical="top" wrapText="1"/>
    </xf>
    <xf numFmtId="0" fontId="19" fillId="0" borderId="16" xfId="43" applyFont="1" applyBorder="1" applyAlignment="1">
      <alignment horizontal="left" vertical="top" wrapText="1"/>
    </xf>
    <xf numFmtId="0" fontId="20" fillId="25" borderId="15" xfId="43" applyFont="1" applyFill="1" applyBorder="1" applyAlignment="1">
      <alignment horizontal="center" vertical="top" wrapText="1"/>
    </xf>
  </cellXfs>
  <cellStyles count="46">
    <cellStyle name="20 % - Aksentti1" xfId="1" builtinId="30" customBuiltin="1"/>
    <cellStyle name="20 % - Aksentti2" xfId="2" builtinId="34" customBuiltin="1"/>
    <cellStyle name="20 % - Aksentti3" xfId="3" builtinId="38" customBuiltin="1"/>
    <cellStyle name="20 % - Aksentti4" xfId="4" builtinId="42" customBuiltin="1"/>
    <cellStyle name="20 % - Aksentti5" xfId="5" builtinId="46" customBuiltin="1"/>
    <cellStyle name="20 % - Aksentti6" xfId="6" builtinId="50" customBuiltin="1"/>
    <cellStyle name="40 % - Aksentti1" xfId="7" builtinId="31" customBuiltin="1"/>
    <cellStyle name="40 % - Aksentti2" xfId="8" builtinId="35" customBuiltin="1"/>
    <cellStyle name="40 % - Aksentti3" xfId="9" builtinId="39" customBuiltin="1"/>
    <cellStyle name="40 % - Aksentti4" xfId="10" builtinId="43" customBuiltin="1"/>
    <cellStyle name="40 % - Aksentti5" xfId="11" builtinId="47" customBuiltin="1"/>
    <cellStyle name="40 % - Aksentti6" xfId="12" builtinId="51" customBuiltin="1"/>
    <cellStyle name="60 % - Aksentti1" xfId="13" builtinId="32" customBuiltin="1"/>
    <cellStyle name="60 % - Aksentti2" xfId="14" builtinId="36" customBuiltin="1"/>
    <cellStyle name="60 % - Aksentti3" xfId="15" builtinId="40" customBuiltin="1"/>
    <cellStyle name="60 % - Aksentti4" xfId="16" builtinId="44" customBuiltin="1"/>
    <cellStyle name="60 % - Aksentti5" xfId="17" builtinId="48" customBuiltin="1"/>
    <cellStyle name="60 % - Aksentti6" xfId="18" builtinId="52" customBuiltin="1"/>
    <cellStyle name="Aksentti1" xfId="19" builtinId="29" customBuiltin="1"/>
    <cellStyle name="Aksentti2" xfId="20" builtinId="33" customBuiltin="1"/>
    <cellStyle name="Aksentti3" xfId="21" builtinId="37" customBuiltin="1"/>
    <cellStyle name="Aksentti4" xfId="22" builtinId="41" customBuiltin="1"/>
    <cellStyle name="Aksentti5" xfId="23" builtinId="45" customBuiltin="1"/>
    <cellStyle name="Aksentti6" xfId="24" builtinId="49" customBuiltin="1"/>
    <cellStyle name="Euro" xfId="25" xr:uid="{00000000-0005-0000-0000-000018000000}"/>
    <cellStyle name="Huomautus" xfId="26" builtinId="10" customBuiltin="1"/>
    <cellStyle name="Huono" xfId="27" builtinId="27" customBuiltin="1"/>
    <cellStyle name="Hyperlinkki" xfId="44" builtinId="8"/>
    <cellStyle name="Hyvä" xfId="28" builtinId="26" customBuiltin="1"/>
    <cellStyle name="Laskenta" xfId="29" builtinId="22" customBuiltin="1"/>
    <cellStyle name="Linkitetty solu" xfId="30" builtinId="24" customBuiltin="1"/>
    <cellStyle name="Neutraali" xfId="31" builtinId="28" customBuiltin="1"/>
    <cellStyle name="Normaali" xfId="0" builtinId="0"/>
    <cellStyle name="Normaali 2" xfId="43" xr:uid="{00000000-0005-0000-0000-000020000000}"/>
    <cellStyle name="Normal 2 2" xfId="45" xr:uid="{563CD96D-D3FB-4048-A892-D0DB48B0356C}"/>
    <cellStyle name="Otsikko" xfId="32" builtinId="15" customBuiltin="1"/>
    <cellStyle name="Otsikko 1" xfId="33" builtinId="16" customBuiltin="1"/>
    <cellStyle name="Otsikko 2" xfId="34" builtinId="17" customBuiltin="1"/>
    <cellStyle name="Otsikko 3" xfId="35" builtinId="18" customBuiltin="1"/>
    <cellStyle name="Otsikko 4" xfId="36" builtinId="19" customBuiltin="1"/>
    <cellStyle name="Selittävä teksti" xfId="37" builtinId="53" customBuiltin="1"/>
    <cellStyle name="Summa" xfId="38" builtinId="25" customBuiltin="1"/>
    <cellStyle name="Syöttö" xfId="39" builtinId="20" customBuiltin="1"/>
    <cellStyle name="Tarkistussolu" xfId="40" builtinId="23" customBuiltin="1"/>
    <cellStyle name="Tulostus" xfId="41" builtinId="21" customBuiltin="1"/>
    <cellStyle name="Varoitusteksti" xfId="42" builtinId="11" customBuiltin="1"/>
  </cellStyles>
  <dxfs count="0"/>
  <tableStyles count="0" defaultTableStyle="TableStyleMedium2" defaultPivotStyle="PivotStyleLight16"/>
  <colors>
    <mruColors>
      <color rgb="FF0000FF"/>
      <color rgb="FFFFFF8B"/>
      <color rgb="FFD3E214"/>
      <color rgb="FFA6DF17"/>
      <color rgb="FFFFFFA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2.xml"/><Relationship Id="rId10"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askenta/Asiakkaat%20A%20-%20H/AEL/Laskenta%20AEL.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siakkaat%20S%20-%20&#214;/Tampereen%20Vuokra-asunnot/Laskenta%20Tampereen%20Vuokra-asunno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ähtötiedot (sisäistä tietoa!)"/>
      <sheetName val="Data"/>
      <sheetName val="Vaihdeliittymät -taulukko"/>
      <sheetName val="Ulkomaanpuhelut"/>
      <sheetName val="Gsm -taulukko"/>
      <sheetName val="GPRS"/>
      <sheetName val="Ratkaisu (sisäistä tietoa!)"/>
    </sheetNames>
    <sheetDataSet>
      <sheetData sheetId="0"/>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ähtötiedot"/>
      <sheetName val="Ominaisuudet"/>
      <sheetName val="Toimitusajat"/>
      <sheetName val="pisteytys"/>
    </sheetNames>
    <sheetDataSet>
      <sheetData sheetId="0"/>
      <sheetData sheetId="1" refreshError="1"/>
      <sheetData sheetId="2" refreshError="1"/>
      <sheetData sheetId="3" refreshError="1"/>
    </sheetDataSet>
  </externalBook>
</externalLink>
</file>

<file path=xl/theme/theme1.xml><?xml version="1.0" encoding="utf-8"?>
<a:theme xmlns:a="http://schemas.openxmlformats.org/drawingml/2006/main" name="Office-te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fi.wikipedia.org/wiki/Rakennusautomaatio" TargetMode="External"/><Relationship Id="rId3" Type="http://schemas.openxmlformats.org/officeDocument/2006/relationships/hyperlink" Target="http://en.wikipedia.org/wiki/DOCSIS" TargetMode="External"/><Relationship Id="rId7" Type="http://schemas.openxmlformats.org/officeDocument/2006/relationships/hyperlink" Target="http://fi.wikipedia.org/wiki/Parikaapeli" TargetMode="External"/><Relationship Id="rId2" Type="http://schemas.openxmlformats.org/officeDocument/2006/relationships/hyperlink" Target="http://en.wikipedia.org/wiki/Category_6_cable" TargetMode="External"/><Relationship Id="rId1" Type="http://schemas.openxmlformats.org/officeDocument/2006/relationships/hyperlink" Target="http://en.wikipedia.org/wiki/Category_5_cable" TargetMode="External"/><Relationship Id="rId6" Type="http://schemas.openxmlformats.org/officeDocument/2006/relationships/hyperlink" Target="http://fi.wikipedia.org/wiki/Tiedonsiirtonopeus" TargetMode="External"/><Relationship Id="rId5" Type="http://schemas.openxmlformats.org/officeDocument/2006/relationships/hyperlink" Target="https://fi.wikipedia.org/wiki/MPLS" TargetMode="External"/><Relationship Id="rId10" Type="http://schemas.openxmlformats.org/officeDocument/2006/relationships/printerSettings" Target="../printerSettings/printerSettings3.bin"/><Relationship Id="rId4" Type="http://schemas.openxmlformats.org/officeDocument/2006/relationships/hyperlink" Target="http://fi.wikipedia.org/wiki/DVB-C" TargetMode="External"/><Relationship Id="rId9" Type="http://schemas.openxmlformats.org/officeDocument/2006/relationships/hyperlink" Target="http://fi.wikipedia.org/wiki/Verkkop%C3%A4%C3%A4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AEBE14-1336-42F1-87FA-C2F9938704DC}">
  <sheetPr>
    <tabColor theme="3"/>
    <pageSetUpPr fitToPage="1"/>
  </sheetPr>
  <dimension ref="A1:I108"/>
  <sheetViews>
    <sheetView tabSelected="1" view="pageBreakPreview" topLeftCell="A85" zoomScaleNormal="100" zoomScaleSheetLayoutView="100" workbookViewId="0">
      <selection activeCell="I23" sqref="I23"/>
    </sheetView>
  </sheetViews>
  <sheetFormatPr defaultColWidth="9.140625" defaultRowHeight="10.5" x14ac:dyDescent="0.2"/>
  <cols>
    <col min="1" max="3" width="6.28515625" style="26" customWidth="1"/>
    <col min="4" max="4" width="71.85546875" style="41" customWidth="1"/>
    <col min="5" max="5" width="10.7109375" style="37" customWidth="1"/>
    <col min="6" max="6" width="40.28515625" style="37" customWidth="1"/>
    <col min="7" max="7" width="20.140625" style="3" customWidth="1"/>
    <col min="8" max="8" width="65.85546875" style="4" customWidth="1"/>
    <col min="9" max="10" width="54.140625" style="3" customWidth="1"/>
    <col min="11" max="16384" width="9.140625" style="3"/>
  </cols>
  <sheetData>
    <row r="1" spans="1:9" ht="15" customHeight="1" x14ac:dyDescent="0.2">
      <c r="A1" s="132" t="s">
        <v>78</v>
      </c>
      <c r="B1" s="132"/>
      <c r="C1" s="132"/>
      <c r="D1" s="132"/>
      <c r="E1" s="132"/>
      <c r="F1" s="133"/>
    </row>
    <row r="2" spans="1:9" s="5" customFormat="1" ht="121.5" customHeight="1" x14ac:dyDescent="0.2">
      <c r="A2" s="137" t="s">
        <v>229</v>
      </c>
      <c r="B2" s="138"/>
      <c r="C2" s="138"/>
      <c r="D2" s="138"/>
      <c r="E2" s="138"/>
      <c r="F2" s="139"/>
    </row>
    <row r="3" spans="1:9" ht="12.75" customHeight="1" x14ac:dyDescent="0.2">
      <c r="A3" s="134" t="s">
        <v>71</v>
      </c>
      <c r="B3" s="134"/>
      <c r="C3" s="134"/>
      <c r="D3" s="134"/>
      <c r="E3" s="8"/>
      <c r="F3" s="9" t="s">
        <v>13</v>
      </c>
      <c r="H3" s="10"/>
    </row>
    <row r="4" spans="1:9" ht="45.75" customHeight="1" x14ac:dyDescent="0.2">
      <c r="A4" s="135" t="s">
        <v>230</v>
      </c>
      <c r="B4" s="144"/>
      <c r="C4" s="136"/>
      <c r="D4" s="111" t="s">
        <v>178</v>
      </c>
      <c r="E4" s="12" t="s">
        <v>12</v>
      </c>
      <c r="F4" s="22" t="s">
        <v>77</v>
      </c>
    </row>
    <row r="5" spans="1:9" customFormat="1" ht="42" customHeight="1" x14ac:dyDescent="0.2">
      <c r="A5" s="129" t="s">
        <v>226</v>
      </c>
      <c r="B5" s="130"/>
      <c r="C5" s="130"/>
      <c r="D5" s="130"/>
      <c r="E5" s="130"/>
      <c r="F5" s="131"/>
    </row>
    <row r="6" spans="1:9" customFormat="1" ht="13.5" customHeight="1" x14ac:dyDescent="0.2">
      <c r="A6" s="60" t="s">
        <v>14</v>
      </c>
      <c r="B6" s="60"/>
      <c r="C6" s="60"/>
      <c r="D6" s="45" t="s">
        <v>179</v>
      </c>
      <c r="E6" s="112"/>
      <c r="F6" s="113"/>
    </row>
    <row r="7" spans="1:9" customFormat="1" ht="24.75" customHeight="1" x14ac:dyDescent="0.2">
      <c r="A7" s="60" t="s">
        <v>14</v>
      </c>
      <c r="B7" s="60"/>
      <c r="C7" s="60"/>
      <c r="D7" s="44" t="s">
        <v>180</v>
      </c>
      <c r="E7" s="112"/>
      <c r="F7" s="113"/>
    </row>
    <row r="8" spans="1:9" customFormat="1" ht="31.5" x14ac:dyDescent="0.2">
      <c r="A8" s="60" t="s">
        <v>14</v>
      </c>
      <c r="B8" s="60"/>
      <c r="C8" s="60"/>
      <c r="D8" s="44" t="s">
        <v>181</v>
      </c>
      <c r="E8" s="112"/>
      <c r="F8" s="112" t="s">
        <v>182</v>
      </c>
    </row>
    <row r="9" spans="1:9" customFormat="1" ht="12.75" x14ac:dyDescent="0.2">
      <c r="E9" s="118"/>
      <c r="F9" s="118"/>
    </row>
    <row r="10" spans="1:9" customFormat="1" ht="31.5" customHeight="1" x14ac:dyDescent="0.2">
      <c r="A10" s="114"/>
      <c r="B10" s="115"/>
      <c r="C10" s="115"/>
      <c r="D10" s="110" t="s">
        <v>2</v>
      </c>
      <c r="E10" s="128"/>
      <c r="F10" s="119"/>
    </row>
    <row r="11" spans="1:9" ht="27" customHeight="1" x14ac:dyDescent="0.2">
      <c r="A11" s="60" t="s">
        <v>14</v>
      </c>
      <c r="B11" s="60"/>
      <c r="C11" s="60"/>
      <c r="D11" s="45" t="s">
        <v>162</v>
      </c>
      <c r="E11" s="112"/>
      <c r="F11" s="113"/>
      <c r="H11" s="33"/>
    </row>
    <row r="12" spans="1:9" ht="37.5" customHeight="1" x14ac:dyDescent="0.2">
      <c r="A12" s="43" t="s">
        <v>14</v>
      </c>
      <c r="B12" s="43"/>
      <c r="C12" s="43"/>
      <c r="D12" s="44" t="s">
        <v>72</v>
      </c>
      <c r="E12" s="13"/>
      <c r="F12" s="89"/>
      <c r="H12" s="33"/>
    </row>
    <row r="13" spans="1:9" ht="33.75" customHeight="1" x14ac:dyDescent="0.2">
      <c r="A13" s="2" t="s">
        <v>14</v>
      </c>
      <c r="B13" s="2"/>
      <c r="C13" s="2"/>
      <c r="D13" s="1" t="s">
        <v>60</v>
      </c>
      <c r="E13" s="13"/>
      <c r="F13" s="14"/>
      <c r="H13" s="33"/>
    </row>
    <row r="14" spans="1:9" ht="27" customHeight="1" x14ac:dyDescent="0.2">
      <c r="A14" s="2" t="s">
        <v>14</v>
      </c>
      <c r="B14" s="2"/>
      <c r="C14" s="2"/>
      <c r="D14" s="1" t="s">
        <v>65</v>
      </c>
      <c r="E14" s="13"/>
      <c r="F14" s="14"/>
      <c r="H14" s="3"/>
    </row>
    <row r="15" spans="1:9" ht="27" customHeight="1" x14ac:dyDescent="0.2">
      <c r="A15" s="2" t="s">
        <v>14</v>
      </c>
      <c r="B15" s="2"/>
      <c r="C15" s="2"/>
      <c r="D15" s="1" t="s">
        <v>165</v>
      </c>
      <c r="E15" s="13"/>
      <c r="F15" s="14"/>
      <c r="H15" s="33"/>
    </row>
    <row r="16" spans="1:9" s="48" customFormat="1" ht="24" customHeight="1" x14ac:dyDescent="0.2">
      <c r="A16" s="60" t="s">
        <v>14</v>
      </c>
      <c r="B16" s="60"/>
      <c r="C16" s="60"/>
      <c r="D16" s="44" t="s">
        <v>163</v>
      </c>
      <c r="E16" s="67"/>
      <c r="F16" s="88"/>
      <c r="I16" s="66"/>
    </row>
    <row r="17" spans="1:9" ht="25.5" customHeight="1" x14ac:dyDescent="0.2">
      <c r="A17" s="43" t="s">
        <v>14</v>
      </c>
      <c r="B17" s="43"/>
      <c r="C17" s="43" t="s">
        <v>228</v>
      </c>
      <c r="D17" s="33" t="s">
        <v>164</v>
      </c>
      <c r="E17" s="13"/>
      <c r="F17" s="89"/>
      <c r="H17" s="33"/>
    </row>
    <row r="18" spans="1:9" ht="34.5" customHeight="1" x14ac:dyDescent="0.2">
      <c r="A18" s="2" t="s">
        <v>14</v>
      </c>
      <c r="B18" s="2"/>
      <c r="C18" s="15"/>
      <c r="D18" s="143" t="s">
        <v>48</v>
      </c>
      <c r="E18" s="13"/>
      <c r="F18" s="14"/>
      <c r="H18" s="33"/>
    </row>
    <row r="19" spans="1:9" s="48" customFormat="1" ht="52.5" x14ac:dyDescent="0.2">
      <c r="A19" s="43" t="s">
        <v>14</v>
      </c>
      <c r="B19" s="43"/>
      <c r="C19" s="43"/>
      <c r="D19" s="44" t="s">
        <v>202</v>
      </c>
      <c r="E19" s="47"/>
      <c r="F19" s="89"/>
      <c r="H19" s="63"/>
    </row>
    <row r="20" spans="1:9" s="48" customFormat="1" ht="25.5" customHeight="1" x14ac:dyDescent="0.2">
      <c r="A20" s="43" t="s">
        <v>14</v>
      </c>
      <c r="B20" s="43"/>
      <c r="C20" s="43"/>
      <c r="D20" s="44" t="s">
        <v>73</v>
      </c>
      <c r="E20" s="47"/>
      <c r="F20" s="89"/>
      <c r="H20" s="63"/>
    </row>
    <row r="21" spans="1:9" ht="38.25" customHeight="1" x14ac:dyDescent="0.2">
      <c r="A21" s="2" t="s">
        <v>14</v>
      </c>
      <c r="B21" s="2"/>
      <c r="C21" s="2"/>
      <c r="D21" s="1" t="s">
        <v>21</v>
      </c>
      <c r="E21" s="13"/>
      <c r="F21" s="14"/>
      <c r="H21" s="64"/>
    </row>
    <row r="22" spans="1:9" ht="36" customHeight="1" x14ac:dyDescent="0.2">
      <c r="A22" s="2" t="s">
        <v>14</v>
      </c>
      <c r="B22" s="2"/>
      <c r="C22" s="2"/>
      <c r="D22" s="1" t="s">
        <v>49</v>
      </c>
      <c r="E22" s="13"/>
      <c r="F22" s="14"/>
      <c r="H22" s="33"/>
    </row>
    <row r="23" spans="1:9" ht="26.25" customHeight="1" x14ac:dyDescent="0.2">
      <c r="A23" s="2" t="s">
        <v>14</v>
      </c>
      <c r="B23" s="2"/>
      <c r="C23" s="2"/>
      <c r="D23" s="1" t="s">
        <v>76</v>
      </c>
      <c r="E23" s="13"/>
      <c r="F23" s="14"/>
      <c r="H23" s="33"/>
    </row>
    <row r="24" spans="1:9" ht="33.75" customHeight="1" x14ac:dyDescent="0.2">
      <c r="A24" s="2" t="s">
        <v>14</v>
      </c>
      <c r="B24" s="2"/>
      <c r="C24" s="2"/>
      <c r="D24" s="1" t="s">
        <v>61</v>
      </c>
      <c r="E24" s="13"/>
      <c r="F24" s="14"/>
      <c r="H24" s="33"/>
    </row>
    <row r="25" spans="1:9" ht="27" customHeight="1" x14ac:dyDescent="0.2">
      <c r="A25" s="2" t="s">
        <v>14</v>
      </c>
      <c r="B25" s="2"/>
      <c r="C25" s="2"/>
      <c r="D25" s="1" t="s">
        <v>15</v>
      </c>
      <c r="E25" s="13"/>
      <c r="F25" s="14"/>
      <c r="H25" s="33"/>
    </row>
    <row r="26" spans="1:9" ht="27" customHeight="1" x14ac:dyDescent="0.2">
      <c r="A26" s="2" t="s">
        <v>14</v>
      </c>
      <c r="B26" s="2"/>
      <c r="C26" s="2"/>
      <c r="D26" s="1" t="s">
        <v>58</v>
      </c>
      <c r="E26" s="13"/>
      <c r="F26" s="14"/>
      <c r="H26" s="33"/>
    </row>
    <row r="27" spans="1:9" ht="34.5" customHeight="1" x14ac:dyDescent="0.2">
      <c r="A27" s="2" t="s">
        <v>14</v>
      </c>
      <c r="B27" s="2"/>
      <c r="C27" s="2"/>
      <c r="D27" s="1" t="s">
        <v>183</v>
      </c>
      <c r="E27" s="13"/>
      <c r="F27" s="14"/>
      <c r="H27" s="33"/>
    </row>
    <row r="28" spans="1:9" ht="40.5" customHeight="1" x14ac:dyDescent="0.2">
      <c r="A28" s="2" t="s">
        <v>14</v>
      </c>
      <c r="B28" s="2"/>
      <c r="C28" s="2"/>
      <c r="D28" s="1" t="s">
        <v>26</v>
      </c>
      <c r="E28" s="13"/>
      <c r="F28" s="14"/>
      <c r="H28" s="33"/>
    </row>
    <row r="29" spans="1:9" s="48" customFormat="1" ht="34.5" customHeight="1" x14ac:dyDescent="0.2">
      <c r="A29" s="60"/>
      <c r="B29" s="69" t="s">
        <v>166</v>
      </c>
      <c r="C29" s="69"/>
      <c r="D29" s="70" t="s">
        <v>167</v>
      </c>
      <c r="E29" s="67"/>
      <c r="F29" s="89"/>
      <c r="I29" s="66"/>
    </row>
    <row r="30" spans="1:9" s="48" customFormat="1" ht="138" customHeight="1" x14ac:dyDescent="0.2">
      <c r="A30" s="60"/>
      <c r="B30" s="69" t="s">
        <v>166</v>
      </c>
      <c r="C30" s="69"/>
      <c r="D30" s="117" t="s">
        <v>197</v>
      </c>
      <c r="E30" s="46"/>
      <c r="F30" s="90" t="s">
        <v>221</v>
      </c>
      <c r="I30" s="66"/>
    </row>
    <row r="31" spans="1:9" s="48" customFormat="1" ht="110.25" customHeight="1" x14ac:dyDescent="0.2">
      <c r="A31" s="60"/>
      <c r="B31" s="69" t="s">
        <v>166</v>
      </c>
      <c r="C31" s="69"/>
      <c r="D31" s="117" t="s">
        <v>198</v>
      </c>
      <c r="E31" s="46"/>
      <c r="F31" s="46"/>
      <c r="I31" s="66"/>
    </row>
    <row r="32" spans="1:9" s="48" customFormat="1" ht="92.25" customHeight="1" x14ac:dyDescent="0.2">
      <c r="A32" s="60"/>
      <c r="B32" s="69" t="s">
        <v>166</v>
      </c>
      <c r="C32" s="69"/>
      <c r="D32" s="117" t="s">
        <v>199</v>
      </c>
      <c r="E32" s="46"/>
      <c r="F32" s="90" t="s">
        <v>222</v>
      </c>
      <c r="I32" s="66"/>
    </row>
    <row r="33" spans="1:9" ht="39" customHeight="1" x14ac:dyDescent="0.2">
      <c r="A33" s="2" t="s">
        <v>14</v>
      </c>
      <c r="B33" s="2"/>
      <c r="C33" s="2"/>
      <c r="D33" s="1" t="s">
        <v>193</v>
      </c>
      <c r="E33" s="13"/>
      <c r="F33" s="14"/>
      <c r="H33" s="33"/>
    </row>
    <row r="34" spans="1:9" s="48" customFormat="1" ht="24.75" customHeight="1" x14ac:dyDescent="0.2">
      <c r="A34" s="60" t="s">
        <v>14</v>
      </c>
      <c r="B34" s="60"/>
      <c r="C34" s="60"/>
      <c r="D34" s="44" t="s">
        <v>168</v>
      </c>
      <c r="E34" s="67"/>
      <c r="F34" s="88"/>
      <c r="I34" s="66"/>
    </row>
    <row r="35" spans="1:9" ht="69.75" customHeight="1" x14ac:dyDescent="0.2">
      <c r="A35" s="2" t="s">
        <v>14</v>
      </c>
      <c r="B35" s="2"/>
      <c r="C35" s="2"/>
      <c r="D35" s="1" t="s">
        <v>16</v>
      </c>
      <c r="E35" s="13"/>
      <c r="F35" s="14"/>
    </row>
    <row r="36" spans="1:9" ht="34.5" customHeight="1" x14ac:dyDescent="0.2">
      <c r="A36" s="2" t="s">
        <v>14</v>
      </c>
      <c r="B36" s="2"/>
      <c r="C36" s="2" t="s">
        <v>228</v>
      </c>
      <c r="D36" s="1" t="s">
        <v>227</v>
      </c>
      <c r="E36" s="13"/>
      <c r="F36" s="14"/>
    </row>
    <row r="37" spans="1:9" x14ac:dyDescent="0.2">
      <c r="A37" s="17"/>
      <c r="B37" s="61"/>
      <c r="C37" s="61"/>
      <c r="D37" s="18"/>
      <c r="E37" s="6"/>
      <c r="F37" s="87"/>
      <c r="G37" s="19"/>
      <c r="H37" s="3"/>
      <c r="I37" s="4"/>
    </row>
    <row r="38" spans="1:9" x14ac:dyDescent="0.2">
      <c r="A38" s="20"/>
      <c r="B38" s="62"/>
      <c r="C38" s="62"/>
      <c r="D38" s="7" t="s">
        <v>3</v>
      </c>
      <c r="E38" s="21"/>
      <c r="F38" s="22"/>
    </row>
    <row r="39" spans="1:9" ht="24" customHeight="1" x14ac:dyDescent="0.2">
      <c r="A39" s="2" t="s">
        <v>14</v>
      </c>
      <c r="B39" s="2"/>
      <c r="C39" s="2"/>
      <c r="D39" s="23" t="s">
        <v>6</v>
      </c>
      <c r="E39" s="13"/>
      <c r="F39" s="14"/>
    </row>
    <row r="40" spans="1:9" ht="24" customHeight="1" x14ac:dyDescent="0.2">
      <c r="A40" s="2" t="s">
        <v>14</v>
      </c>
      <c r="B40" s="2"/>
      <c r="C40" s="2"/>
      <c r="D40" s="116" t="s">
        <v>64</v>
      </c>
      <c r="E40" s="13"/>
      <c r="F40" s="24"/>
    </row>
    <row r="41" spans="1:9" ht="12.75" customHeight="1" x14ac:dyDescent="0.2">
      <c r="A41" s="2" t="s">
        <v>14</v>
      </c>
      <c r="B41" s="2"/>
      <c r="C41" s="2"/>
      <c r="D41" s="116" t="s">
        <v>1</v>
      </c>
      <c r="E41" s="13"/>
      <c r="F41" s="14"/>
    </row>
    <row r="42" spans="1:9" ht="23.25" customHeight="1" x14ac:dyDescent="0.2">
      <c r="A42" s="2" t="s">
        <v>14</v>
      </c>
      <c r="B42" s="2"/>
      <c r="C42" s="2"/>
      <c r="D42" s="116" t="s">
        <v>11</v>
      </c>
      <c r="E42" s="13"/>
      <c r="F42" s="14"/>
    </row>
    <row r="43" spans="1:9" ht="65.25" customHeight="1" x14ac:dyDescent="0.2">
      <c r="A43" s="2" t="s">
        <v>14</v>
      </c>
      <c r="B43" s="2"/>
      <c r="C43" s="2"/>
      <c r="D43" s="1" t="s">
        <v>22</v>
      </c>
      <c r="E43" s="13"/>
      <c r="F43" s="14"/>
    </row>
    <row r="44" spans="1:9" ht="25.5" customHeight="1" x14ac:dyDescent="0.2">
      <c r="A44" s="2" t="s">
        <v>14</v>
      </c>
      <c r="B44" s="2"/>
      <c r="C44" s="2"/>
      <c r="D44" s="1" t="s">
        <v>50</v>
      </c>
      <c r="E44" s="13"/>
      <c r="F44" s="14"/>
    </row>
    <row r="45" spans="1:9" ht="36" customHeight="1" x14ac:dyDescent="0.2">
      <c r="A45" s="2" t="s">
        <v>14</v>
      </c>
      <c r="B45" s="2"/>
      <c r="C45" s="2"/>
      <c r="D45" s="1" t="s">
        <v>62</v>
      </c>
      <c r="E45" s="13"/>
      <c r="F45" s="14"/>
    </row>
    <row r="46" spans="1:9" ht="36.75" customHeight="1" x14ac:dyDescent="0.2">
      <c r="A46" s="2" t="s">
        <v>14</v>
      </c>
      <c r="B46" s="2"/>
      <c r="C46" s="2"/>
      <c r="D46" s="1" t="s">
        <v>51</v>
      </c>
      <c r="E46" s="13"/>
      <c r="F46" s="14"/>
    </row>
    <row r="47" spans="1:9" ht="47.25" customHeight="1" x14ac:dyDescent="0.2">
      <c r="A47" s="2" t="s">
        <v>14</v>
      </c>
      <c r="B47" s="2"/>
      <c r="C47" s="2"/>
      <c r="D47" s="1" t="s">
        <v>184</v>
      </c>
      <c r="E47" s="13"/>
      <c r="F47" s="14"/>
      <c r="H47" s="25"/>
    </row>
    <row r="48" spans="1:9" ht="36" customHeight="1" x14ac:dyDescent="0.2">
      <c r="A48" s="2" t="s">
        <v>14</v>
      </c>
      <c r="B48" s="2"/>
      <c r="C48" s="2"/>
      <c r="D48" s="1" t="s">
        <v>63</v>
      </c>
      <c r="E48" s="13"/>
      <c r="F48" s="14"/>
    </row>
    <row r="49" spans="1:9" ht="34.5" customHeight="1" x14ac:dyDescent="0.2">
      <c r="A49" s="2" t="s">
        <v>14</v>
      </c>
      <c r="B49" s="2"/>
      <c r="C49" s="2"/>
      <c r="D49" s="1" t="s">
        <v>52</v>
      </c>
      <c r="E49" s="13"/>
      <c r="F49" s="14"/>
    </row>
    <row r="50" spans="1:9" s="48" customFormat="1" ht="36.75" customHeight="1" x14ac:dyDescent="0.2">
      <c r="A50" s="60" t="s">
        <v>14</v>
      </c>
      <c r="B50" s="60"/>
      <c r="C50" s="60"/>
      <c r="D50" s="44" t="s">
        <v>169</v>
      </c>
      <c r="E50" s="67"/>
      <c r="F50" s="89"/>
      <c r="I50" s="66"/>
    </row>
    <row r="51" spans="1:9" s="48" customFormat="1" x14ac:dyDescent="0.2">
      <c r="A51" s="60"/>
      <c r="B51" s="60"/>
      <c r="C51" s="60"/>
      <c r="D51" s="44"/>
      <c r="E51" s="65"/>
      <c r="F51" s="91"/>
      <c r="G51" s="63"/>
      <c r="I51" s="66"/>
    </row>
    <row r="52" spans="1:9" ht="31.5" x14ac:dyDescent="0.2">
      <c r="A52" s="29"/>
      <c r="B52" s="29"/>
      <c r="C52" s="29"/>
      <c r="D52" s="11" t="s">
        <v>4</v>
      </c>
      <c r="E52" s="30"/>
      <c r="F52" s="30"/>
    </row>
    <row r="53" spans="1:9" ht="55.5" customHeight="1" x14ac:dyDescent="0.2">
      <c r="A53" s="2" t="s">
        <v>14</v>
      </c>
      <c r="B53" s="2"/>
      <c r="C53" s="2"/>
      <c r="D53" s="31" t="s">
        <v>17</v>
      </c>
      <c r="E53" s="13"/>
      <c r="F53" s="14"/>
    </row>
    <row r="54" spans="1:9" ht="56.25" customHeight="1" x14ac:dyDescent="0.2">
      <c r="A54" s="2" t="s">
        <v>14</v>
      </c>
      <c r="B54" s="2"/>
      <c r="C54" s="2"/>
      <c r="D54" s="1" t="s">
        <v>53</v>
      </c>
      <c r="E54" s="13"/>
      <c r="F54" s="14"/>
    </row>
    <row r="55" spans="1:9" ht="26.25" customHeight="1" x14ac:dyDescent="0.2">
      <c r="A55" s="2" t="s">
        <v>14</v>
      </c>
      <c r="B55" s="2"/>
      <c r="C55" s="2"/>
      <c r="D55" s="1" t="s">
        <v>7</v>
      </c>
      <c r="E55" s="13"/>
      <c r="F55" s="14"/>
    </row>
    <row r="56" spans="1:9" ht="45" customHeight="1" x14ac:dyDescent="0.2">
      <c r="A56" s="2" t="s">
        <v>14</v>
      </c>
      <c r="B56" s="2"/>
      <c r="C56" s="2"/>
      <c r="D56" s="116" t="s">
        <v>54</v>
      </c>
      <c r="E56" s="13"/>
      <c r="F56" s="14"/>
    </row>
    <row r="57" spans="1:9" ht="35.25" customHeight="1" x14ac:dyDescent="0.2">
      <c r="A57" s="2" t="s">
        <v>14</v>
      </c>
      <c r="B57" s="2"/>
      <c r="C57" s="2"/>
      <c r="D57" s="116" t="s">
        <v>0</v>
      </c>
      <c r="E57" s="13"/>
      <c r="F57" s="14"/>
    </row>
    <row r="58" spans="1:9" ht="68.25" customHeight="1" x14ac:dyDescent="0.2">
      <c r="A58" s="2" t="s">
        <v>14</v>
      </c>
      <c r="B58" s="2"/>
      <c r="C58" s="2"/>
      <c r="D58" s="1" t="s">
        <v>170</v>
      </c>
      <c r="E58" s="13"/>
      <c r="F58" s="13" t="s">
        <v>219</v>
      </c>
      <c r="G58" s="42"/>
    </row>
    <row r="59" spans="1:9" s="48" customFormat="1" ht="23.25" customHeight="1" x14ac:dyDescent="0.2">
      <c r="A59" s="60" t="s">
        <v>14</v>
      </c>
      <c r="B59" s="60"/>
      <c r="C59" s="60"/>
      <c r="D59" s="44" t="s">
        <v>171</v>
      </c>
      <c r="E59" s="67"/>
      <c r="F59" s="90" t="s">
        <v>220</v>
      </c>
      <c r="I59" s="66"/>
    </row>
    <row r="60" spans="1:9" ht="36.75" customHeight="1" x14ac:dyDescent="0.2">
      <c r="A60" s="2" t="s">
        <v>14</v>
      </c>
      <c r="B60" s="2"/>
      <c r="C60" s="2"/>
      <c r="D60" s="1" t="s">
        <v>192</v>
      </c>
      <c r="E60" s="13"/>
      <c r="F60" s="13" t="s">
        <v>191</v>
      </c>
    </row>
    <row r="61" spans="1:9" ht="38.25" customHeight="1" x14ac:dyDescent="0.2">
      <c r="A61" s="2" t="s">
        <v>14</v>
      </c>
      <c r="B61" s="2"/>
      <c r="C61" s="2"/>
      <c r="D61" s="1" t="s">
        <v>194</v>
      </c>
      <c r="E61" s="13"/>
      <c r="F61" s="13" t="s">
        <v>191</v>
      </c>
    </row>
    <row r="62" spans="1:9" ht="26.25" customHeight="1" x14ac:dyDescent="0.2">
      <c r="A62" s="2" t="s">
        <v>14</v>
      </c>
      <c r="B62" s="2"/>
      <c r="C62" s="2"/>
      <c r="D62" s="1" t="s">
        <v>8</v>
      </c>
      <c r="E62" s="13"/>
      <c r="F62" s="14"/>
    </row>
    <row r="63" spans="1:9" ht="27.75" customHeight="1" x14ac:dyDescent="0.2">
      <c r="A63" s="2" t="s">
        <v>14</v>
      </c>
      <c r="B63" s="2"/>
      <c r="C63" s="2"/>
      <c r="D63" s="1" t="s">
        <v>25</v>
      </c>
      <c r="E63" s="13"/>
      <c r="F63" s="14"/>
    </row>
    <row r="64" spans="1:9" x14ac:dyDescent="0.2">
      <c r="A64" s="32"/>
      <c r="D64" s="33"/>
      <c r="E64" s="6"/>
      <c r="F64" s="28"/>
    </row>
    <row r="65" spans="1:9" ht="36" customHeight="1" x14ac:dyDescent="0.2">
      <c r="A65" s="29"/>
      <c r="B65" s="29"/>
      <c r="C65" s="29"/>
      <c r="D65" s="11" t="s">
        <v>172</v>
      </c>
      <c r="E65" s="30"/>
      <c r="F65" s="30"/>
      <c r="H65" s="3"/>
    </row>
    <row r="66" spans="1:9" ht="34.5" customHeight="1" x14ac:dyDescent="0.2">
      <c r="A66" s="2" t="s">
        <v>14</v>
      </c>
      <c r="B66" s="2"/>
      <c r="C66" s="2"/>
      <c r="D66" s="1" t="s">
        <v>18</v>
      </c>
      <c r="E66" s="13"/>
      <c r="F66" s="14"/>
      <c r="H66" s="3"/>
    </row>
    <row r="67" spans="1:9" ht="63" x14ac:dyDescent="0.2">
      <c r="A67" s="2" t="s">
        <v>14</v>
      </c>
      <c r="B67" s="2"/>
      <c r="C67" s="2"/>
      <c r="D67" s="1" t="s">
        <v>201</v>
      </c>
      <c r="E67" s="14"/>
      <c r="F67" s="13" t="s">
        <v>203</v>
      </c>
      <c r="H67" s="3"/>
    </row>
    <row r="68" spans="1:9" ht="46.5" customHeight="1" x14ac:dyDescent="0.2">
      <c r="A68" s="2" t="s">
        <v>14</v>
      </c>
      <c r="B68" s="2"/>
      <c r="C68" s="2"/>
      <c r="D68" s="1" t="s">
        <v>200</v>
      </c>
      <c r="E68" s="14"/>
      <c r="F68" s="13" t="s">
        <v>203</v>
      </c>
      <c r="H68" s="34"/>
    </row>
    <row r="69" spans="1:9" ht="84" x14ac:dyDescent="0.2">
      <c r="A69" s="15"/>
      <c r="B69" s="71" t="s">
        <v>166</v>
      </c>
      <c r="C69" s="71"/>
      <c r="D69" s="72" t="s">
        <v>204</v>
      </c>
      <c r="E69" s="16"/>
      <c r="F69" s="35" t="s">
        <v>185</v>
      </c>
      <c r="H69" s="34"/>
    </row>
    <row r="70" spans="1:9" ht="80.25" customHeight="1" x14ac:dyDescent="0.2">
      <c r="A70" s="15"/>
      <c r="B70" s="71" t="s">
        <v>166</v>
      </c>
      <c r="C70" s="71"/>
      <c r="D70" s="72" t="s">
        <v>205</v>
      </c>
      <c r="E70" s="16"/>
      <c r="F70" s="35" t="s">
        <v>185</v>
      </c>
    </row>
    <row r="71" spans="1:9" x14ac:dyDescent="0.2">
      <c r="A71" s="36"/>
      <c r="D71" s="33"/>
      <c r="F71" s="38"/>
    </row>
    <row r="72" spans="1:9" ht="26.25" customHeight="1" x14ac:dyDescent="0.2">
      <c r="A72" s="29"/>
      <c r="B72" s="29"/>
      <c r="C72" s="29"/>
      <c r="D72" s="39" t="s">
        <v>5</v>
      </c>
      <c r="E72" s="30"/>
      <c r="F72" s="30"/>
    </row>
    <row r="73" spans="1:9" ht="36" customHeight="1" x14ac:dyDescent="0.2">
      <c r="A73" s="2" t="s">
        <v>14</v>
      </c>
      <c r="B73" s="2"/>
      <c r="C73" s="2"/>
      <c r="D73" s="1" t="s">
        <v>24</v>
      </c>
      <c r="E73" s="13"/>
      <c r="F73" s="14"/>
      <c r="H73" s="27"/>
    </row>
    <row r="74" spans="1:9" ht="47.25" customHeight="1" x14ac:dyDescent="0.2">
      <c r="A74" s="2" t="s">
        <v>14</v>
      </c>
      <c r="B74" s="2"/>
      <c r="C74" s="2"/>
      <c r="D74" s="1" t="s">
        <v>55</v>
      </c>
      <c r="E74" s="13"/>
      <c r="F74" s="14"/>
    </row>
    <row r="75" spans="1:9" ht="27" customHeight="1" x14ac:dyDescent="0.2">
      <c r="A75" s="2" t="s">
        <v>14</v>
      </c>
      <c r="B75" s="2"/>
      <c r="C75" s="2"/>
      <c r="D75" s="1" t="s">
        <v>9</v>
      </c>
      <c r="E75" s="13"/>
      <c r="F75" s="14"/>
    </row>
    <row r="76" spans="1:9" ht="35.25" customHeight="1" x14ac:dyDescent="0.2">
      <c r="A76" s="2" t="s">
        <v>14</v>
      </c>
      <c r="B76" s="2"/>
      <c r="C76" s="2"/>
      <c r="D76" s="49" t="s">
        <v>56</v>
      </c>
      <c r="E76" s="13"/>
      <c r="F76" s="14"/>
    </row>
    <row r="77" spans="1:9" ht="34.5" customHeight="1" x14ac:dyDescent="0.2">
      <c r="A77" s="2" t="s">
        <v>14</v>
      </c>
      <c r="B77" s="2"/>
      <c r="C77" s="2"/>
      <c r="D77" s="49" t="s">
        <v>0</v>
      </c>
      <c r="E77" s="13"/>
      <c r="F77" s="14"/>
    </row>
    <row r="78" spans="1:9" ht="26.25" customHeight="1" x14ac:dyDescent="0.2">
      <c r="A78" s="2" t="s">
        <v>14</v>
      </c>
      <c r="B78" s="2"/>
      <c r="C78" s="2"/>
      <c r="D78" s="1" t="s">
        <v>19</v>
      </c>
      <c r="E78" s="13"/>
      <c r="F78" s="14"/>
    </row>
    <row r="79" spans="1:9" ht="24" customHeight="1" x14ac:dyDescent="0.2">
      <c r="A79" s="2" t="s">
        <v>14</v>
      </c>
      <c r="B79" s="2"/>
      <c r="C79" s="2"/>
      <c r="D79" s="1" t="s">
        <v>8</v>
      </c>
      <c r="E79" s="13"/>
      <c r="F79" s="14"/>
    </row>
    <row r="80" spans="1:9" s="48" customFormat="1" ht="15.75" customHeight="1" x14ac:dyDescent="0.2">
      <c r="A80" s="60" t="s">
        <v>14</v>
      </c>
      <c r="B80" s="60"/>
      <c r="C80" s="60"/>
      <c r="D80" s="44" t="s">
        <v>174</v>
      </c>
      <c r="E80" s="67"/>
      <c r="F80" s="89"/>
      <c r="I80" s="66"/>
    </row>
    <row r="81" spans="1:9" s="48" customFormat="1" ht="34.5" customHeight="1" x14ac:dyDescent="0.2">
      <c r="A81" s="60" t="s">
        <v>14</v>
      </c>
      <c r="B81" s="60"/>
      <c r="C81" s="60"/>
      <c r="D81" s="74" t="s">
        <v>175</v>
      </c>
      <c r="E81" s="67"/>
      <c r="F81" s="90" t="s">
        <v>225</v>
      </c>
      <c r="I81" s="73"/>
    </row>
    <row r="82" spans="1:9" s="48" customFormat="1" ht="33.75" customHeight="1" x14ac:dyDescent="0.2">
      <c r="A82" s="60" t="s">
        <v>14</v>
      </c>
      <c r="B82" s="60"/>
      <c r="C82" s="60"/>
      <c r="D82" s="75" t="s">
        <v>23</v>
      </c>
      <c r="E82" s="67"/>
      <c r="F82" s="89"/>
      <c r="I82" s="66"/>
    </row>
    <row r="83" spans="1:9" ht="25.5" customHeight="1" x14ac:dyDescent="0.2">
      <c r="A83" s="15"/>
      <c r="B83" s="15"/>
      <c r="C83" s="15"/>
      <c r="D83" s="77" t="s">
        <v>195</v>
      </c>
      <c r="E83" s="13"/>
      <c r="F83" s="14"/>
    </row>
    <row r="84" spans="1:9" s="48" customFormat="1" ht="25.5" customHeight="1" x14ac:dyDescent="0.2">
      <c r="A84" s="43"/>
      <c r="B84" s="43"/>
      <c r="C84" s="43"/>
      <c r="D84" s="76" t="s">
        <v>173</v>
      </c>
      <c r="E84" s="57"/>
      <c r="F84" s="89"/>
      <c r="I84" s="66"/>
    </row>
    <row r="85" spans="1:9" s="48" customFormat="1" ht="59.25" customHeight="1" x14ac:dyDescent="0.2">
      <c r="A85" s="43"/>
      <c r="B85" s="69" t="s">
        <v>166</v>
      </c>
      <c r="C85" s="69"/>
      <c r="D85" s="76" t="s">
        <v>206</v>
      </c>
      <c r="E85" s="57"/>
      <c r="F85" s="90" t="s">
        <v>223</v>
      </c>
      <c r="I85" s="66"/>
    </row>
    <row r="86" spans="1:9" s="48" customFormat="1" ht="36.75" customHeight="1" x14ac:dyDescent="0.2">
      <c r="A86" s="78"/>
      <c r="B86" s="79" t="s">
        <v>166</v>
      </c>
      <c r="C86" s="79"/>
      <c r="D86" s="93" t="s">
        <v>186</v>
      </c>
      <c r="E86" s="80"/>
      <c r="F86" s="92" t="s">
        <v>224</v>
      </c>
      <c r="I86" s="66"/>
    </row>
    <row r="87" spans="1:9" ht="12.75" customHeight="1" x14ac:dyDescent="0.2">
      <c r="A87" s="32"/>
      <c r="B87" s="84"/>
      <c r="C87" s="84"/>
      <c r="D87" s="85"/>
      <c r="E87" s="86"/>
      <c r="F87" s="87"/>
    </row>
    <row r="88" spans="1:9" ht="36.75" customHeight="1" x14ac:dyDescent="0.2">
      <c r="A88" s="81"/>
      <c r="B88" s="81"/>
      <c r="C88" s="81"/>
      <c r="D88" s="82" t="s">
        <v>196</v>
      </c>
      <c r="E88" s="83"/>
      <c r="F88" s="83"/>
    </row>
    <row r="89" spans="1:9" s="48" customFormat="1" ht="66.75" customHeight="1" x14ac:dyDescent="0.2">
      <c r="A89" s="43"/>
      <c r="B89" s="69" t="s">
        <v>166</v>
      </c>
      <c r="C89" s="69"/>
      <c r="D89" s="70" t="s">
        <v>188</v>
      </c>
      <c r="E89" s="94"/>
      <c r="F89" s="89"/>
      <c r="I89" s="66"/>
    </row>
    <row r="90" spans="1:9" s="48" customFormat="1" ht="40.5" customHeight="1" x14ac:dyDescent="0.2">
      <c r="A90" s="43"/>
      <c r="B90" s="69" t="s">
        <v>166</v>
      </c>
      <c r="C90" s="69"/>
      <c r="D90" s="70" t="s">
        <v>189</v>
      </c>
      <c r="E90" s="94"/>
      <c r="F90" s="89"/>
      <c r="I90" s="66"/>
    </row>
    <row r="91" spans="1:9" s="48" customFormat="1" ht="38.25" customHeight="1" x14ac:dyDescent="0.2">
      <c r="A91" s="43"/>
      <c r="B91" s="69" t="s">
        <v>166</v>
      </c>
      <c r="C91" s="69"/>
      <c r="D91" s="70" t="s">
        <v>190</v>
      </c>
      <c r="E91" s="94"/>
      <c r="F91" s="89"/>
      <c r="I91" s="66"/>
    </row>
    <row r="92" spans="1:9" x14ac:dyDescent="0.2">
      <c r="A92" s="36"/>
      <c r="D92" s="4"/>
      <c r="F92" s="95"/>
    </row>
    <row r="93" spans="1:9" x14ac:dyDescent="0.2">
      <c r="A93" s="40"/>
      <c r="B93" s="40"/>
      <c r="C93" s="40"/>
      <c r="D93" s="39" t="s">
        <v>214</v>
      </c>
      <c r="E93" s="30"/>
      <c r="F93" s="30"/>
    </row>
    <row r="94" spans="1:9" ht="34.5" customHeight="1" x14ac:dyDescent="0.2">
      <c r="A94" s="2" t="s">
        <v>14</v>
      </c>
      <c r="B94" s="2"/>
      <c r="C94" s="2"/>
      <c r="D94" s="1" t="s">
        <v>215</v>
      </c>
      <c r="E94" s="13"/>
      <c r="F94" s="14"/>
    </row>
    <row r="95" spans="1:9" s="48" customFormat="1" ht="36.75" customHeight="1" x14ac:dyDescent="0.2">
      <c r="A95" s="60" t="s">
        <v>14</v>
      </c>
      <c r="B95" s="60"/>
      <c r="C95" s="60"/>
      <c r="D95" s="127" t="s">
        <v>177</v>
      </c>
      <c r="E95" s="67"/>
      <c r="F95" s="88"/>
      <c r="I95" s="66"/>
    </row>
    <row r="96" spans="1:9" ht="25.5" customHeight="1" x14ac:dyDescent="0.2">
      <c r="A96" s="2" t="s">
        <v>14</v>
      </c>
      <c r="B96" s="2"/>
      <c r="C96" s="2"/>
      <c r="D96" s="1" t="s">
        <v>216</v>
      </c>
      <c r="E96" s="13"/>
      <c r="F96" s="13" t="s">
        <v>69</v>
      </c>
    </row>
    <row r="97" spans="1:9" s="48" customFormat="1" ht="24.75" customHeight="1" x14ac:dyDescent="0.2">
      <c r="A97" s="60" t="s">
        <v>14</v>
      </c>
      <c r="B97" s="60"/>
      <c r="C97" s="60"/>
      <c r="D97" s="44" t="s">
        <v>176</v>
      </c>
      <c r="E97" s="67"/>
      <c r="F97" s="68"/>
      <c r="I97" s="66"/>
    </row>
    <row r="98" spans="1:9" ht="33.75" customHeight="1" x14ac:dyDescent="0.2">
      <c r="A98" s="2" t="s">
        <v>14</v>
      </c>
      <c r="B98" s="2"/>
      <c r="C98" s="2"/>
      <c r="D98" s="1" t="s">
        <v>217</v>
      </c>
      <c r="E98" s="13"/>
      <c r="F98" s="14"/>
    </row>
    <row r="99" spans="1:9" ht="24.75" customHeight="1" x14ac:dyDescent="0.2">
      <c r="A99" s="2" t="s">
        <v>14</v>
      </c>
      <c r="B99" s="2"/>
      <c r="C99" s="2"/>
      <c r="D99" s="1" t="s">
        <v>218</v>
      </c>
      <c r="E99" s="13"/>
      <c r="F99" s="13" t="s">
        <v>70</v>
      </c>
    </row>
    <row r="100" spans="1:9" ht="36" customHeight="1" x14ac:dyDescent="0.2">
      <c r="A100" s="2" t="s">
        <v>14</v>
      </c>
      <c r="B100" s="2"/>
      <c r="C100" s="2"/>
      <c r="D100" s="49" t="s">
        <v>57</v>
      </c>
      <c r="E100" s="13"/>
      <c r="F100" s="14"/>
    </row>
    <row r="101" spans="1:9" ht="36" customHeight="1" x14ac:dyDescent="0.2">
      <c r="A101" s="2" t="s">
        <v>14</v>
      </c>
      <c r="B101" s="2"/>
      <c r="C101" s="2"/>
      <c r="D101" s="49" t="s">
        <v>0</v>
      </c>
      <c r="E101" s="13"/>
      <c r="F101" s="14"/>
    </row>
    <row r="102" spans="1:9" ht="36.75" customHeight="1" x14ac:dyDescent="0.2">
      <c r="A102" s="2" t="s">
        <v>14</v>
      </c>
      <c r="B102" s="2"/>
      <c r="C102" s="2"/>
      <c r="D102" s="1" t="s">
        <v>10</v>
      </c>
      <c r="E102" s="13"/>
      <c r="F102" s="14"/>
    </row>
    <row r="103" spans="1:9" x14ac:dyDescent="0.2">
      <c r="F103" s="3"/>
    </row>
    <row r="104" spans="1:9" x14ac:dyDescent="0.2">
      <c r="F104" s="3"/>
    </row>
    <row r="105" spans="1:9" x14ac:dyDescent="0.2">
      <c r="F105" s="3"/>
    </row>
    <row r="106" spans="1:9" x14ac:dyDescent="0.2">
      <c r="F106" s="3"/>
    </row>
    <row r="107" spans="1:9" x14ac:dyDescent="0.2">
      <c r="F107" s="3"/>
    </row>
    <row r="108" spans="1:9" x14ac:dyDescent="0.2">
      <c r="F108" s="3"/>
    </row>
  </sheetData>
  <sheetProtection formatCells="0" formatRows="0"/>
  <mergeCells count="5">
    <mergeCell ref="A5:F5"/>
    <mergeCell ref="A1:F1"/>
    <mergeCell ref="A3:D3"/>
    <mergeCell ref="A2:F2"/>
    <mergeCell ref="A4:C4"/>
  </mergeCells>
  <printOptions headings="1"/>
  <pageMargins left="0.39370078740157483" right="0.47244094488188981" top="0.78740157480314965" bottom="0.39370078740157483" header="0.19685039370078741" footer="0.19685039370078741"/>
  <pageSetup paperSize="9" scale="64" fitToHeight="0" orientation="portrait" r:id="rId1"/>
  <headerFooter scaleWithDoc="0">
    <oddHeader>&amp;L&amp;G&amp;R&amp;"Verdana,Lihavoitu"&amp;8LIITE 1&amp;"Verdana,Normaali", Sivu &amp;P/&amp;N</oddHeader>
    <oddFooter>&amp;R© &amp;"Verdana,Normaali"&amp;8Learnpoint Oy &amp;D</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A8AA8F-99A1-485D-9D89-267415DE3684}">
  <sheetPr>
    <tabColor rgb="FF002060"/>
    <pageSetUpPr fitToPage="1"/>
  </sheetPr>
  <dimension ref="A1:M40"/>
  <sheetViews>
    <sheetView zoomScaleNormal="100" zoomScaleSheetLayoutView="100" workbookViewId="0">
      <selection activeCell="A49" sqref="A49"/>
    </sheetView>
  </sheetViews>
  <sheetFormatPr defaultColWidth="37.5703125" defaultRowHeight="11.25" x14ac:dyDescent="0.2"/>
  <cols>
    <col min="1" max="1" width="48.7109375" style="50" customWidth="1"/>
    <col min="2" max="2" width="10.28515625" style="108" customWidth="1"/>
    <col min="3" max="3" width="11.140625" style="51" customWidth="1"/>
    <col min="4" max="4" width="64.140625" style="109" customWidth="1"/>
    <col min="5" max="5" width="11.5703125" style="109" customWidth="1"/>
    <col min="6" max="6" width="12.85546875" style="50" customWidth="1"/>
    <col min="7" max="7" width="11.5703125" style="50" customWidth="1"/>
    <col min="8" max="11" width="10.5703125" style="50" customWidth="1"/>
    <col min="12" max="16384" width="37.5703125" style="50"/>
  </cols>
  <sheetData>
    <row r="1" spans="1:7" ht="30" customHeight="1" x14ac:dyDescent="0.2">
      <c r="A1" s="140" t="s">
        <v>161</v>
      </c>
      <c r="B1" s="141"/>
      <c r="C1" s="141"/>
      <c r="D1" s="141"/>
      <c r="E1" s="141"/>
      <c r="F1" s="141"/>
      <c r="G1" s="142"/>
    </row>
    <row r="2" spans="1:7" s="51" customFormat="1" ht="24.75" customHeight="1" x14ac:dyDescent="0.2">
      <c r="A2" s="59" t="s">
        <v>80</v>
      </c>
      <c r="B2" s="55" t="s">
        <v>81</v>
      </c>
      <c r="C2" s="54" t="s">
        <v>82</v>
      </c>
      <c r="D2" s="54" t="s">
        <v>83</v>
      </c>
      <c r="E2" s="56" t="s">
        <v>84</v>
      </c>
      <c r="F2" s="56" t="s">
        <v>85</v>
      </c>
      <c r="G2" s="56" t="s">
        <v>86</v>
      </c>
    </row>
    <row r="3" spans="1:7" ht="12.95" customHeight="1" x14ac:dyDescent="0.2">
      <c r="A3" s="52" t="s">
        <v>87</v>
      </c>
      <c r="B3" s="58">
        <v>33100</v>
      </c>
      <c r="C3" s="57" t="s">
        <v>67</v>
      </c>
      <c r="D3" s="57"/>
      <c r="E3" s="53">
        <v>36</v>
      </c>
      <c r="F3" s="53">
        <v>1</v>
      </c>
      <c r="G3" s="53" t="s">
        <v>45</v>
      </c>
    </row>
    <row r="4" spans="1:7" ht="12.95" customHeight="1" x14ac:dyDescent="0.2">
      <c r="A4" s="52" t="s">
        <v>88</v>
      </c>
      <c r="B4" s="58" t="s">
        <v>89</v>
      </c>
      <c r="C4" s="57" t="s">
        <v>67</v>
      </c>
      <c r="D4" s="57"/>
      <c r="E4" s="53">
        <v>6</v>
      </c>
      <c r="F4" s="53">
        <v>1</v>
      </c>
      <c r="G4" s="53" t="s">
        <v>45</v>
      </c>
    </row>
    <row r="5" spans="1:7" ht="12.95" customHeight="1" x14ac:dyDescent="0.2">
      <c r="A5" s="52" t="s">
        <v>99</v>
      </c>
      <c r="B5" s="58" t="s">
        <v>95</v>
      </c>
      <c r="C5" s="57" t="s">
        <v>67</v>
      </c>
      <c r="D5" s="57" t="s">
        <v>100</v>
      </c>
      <c r="E5" s="53">
        <v>28</v>
      </c>
      <c r="F5" s="53">
        <v>2</v>
      </c>
      <c r="G5" s="53" t="s">
        <v>45</v>
      </c>
    </row>
    <row r="6" spans="1:7" ht="12.95" customHeight="1" x14ac:dyDescent="0.2">
      <c r="A6" s="52" t="s">
        <v>101</v>
      </c>
      <c r="B6" s="58" t="s">
        <v>95</v>
      </c>
      <c r="C6" s="57" t="s">
        <v>67</v>
      </c>
      <c r="D6" s="57" t="s">
        <v>102</v>
      </c>
      <c r="E6" s="53">
        <v>23</v>
      </c>
      <c r="F6" s="53">
        <v>4</v>
      </c>
      <c r="G6" s="53" t="s">
        <v>45</v>
      </c>
    </row>
    <row r="7" spans="1:7" ht="12.95" customHeight="1" x14ac:dyDescent="0.2">
      <c r="A7" s="52" t="s">
        <v>114</v>
      </c>
      <c r="B7" s="58" t="s">
        <v>115</v>
      </c>
      <c r="C7" s="57" t="s">
        <v>67</v>
      </c>
      <c r="D7" s="57"/>
      <c r="E7" s="53">
        <v>32</v>
      </c>
      <c r="F7" s="53">
        <v>1</v>
      </c>
      <c r="G7" s="53" t="s">
        <v>45</v>
      </c>
    </row>
    <row r="8" spans="1:7" ht="12.95" customHeight="1" x14ac:dyDescent="0.2">
      <c r="A8" s="52" t="s">
        <v>116</v>
      </c>
      <c r="B8" s="58" t="s">
        <v>117</v>
      </c>
      <c r="C8" s="57" t="s">
        <v>67</v>
      </c>
      <c r="D8" s="57" t="s">
        <v>118</v>
      </c>
      <c r="E8" s="53">
        <v>69</v>
      </c>
      <c r="F8" s="53">
        <v>1</v>
      </c>
      <c r="G8" s="53" t="s">
        <v>45</v>
      </c>
    </row>
    <row r="9" spans="1:7" ht="12.95" customHeight="1" x14ac:dyDescent="0.2">
      <c r="A9" s="52" t="s">
        <v>119</v>
      </c>
      <c r="B9" s="58" t="s">
        <v>89</v>
      </c>
      <c r="C9" s="57" t="s">
        <v>67</v>
      </c>
      <c r="D9" s="57" t="s">
        <v>120</v>
      </c>
      <c r="E9" s="53">
        <v>43</v>
      </c>
      <c r="F9" s="53">
        <v>6</v>
      </c>
      <c r="G9" s="53" t="s">
        <v>45</v>
      </c>
    </row>
    <row r="10" spans="1:7" ht="12.95" customHeight="1" x14ac:dyDescent="0.2">
      <c r="A10" s="52" t="s">
        <v>125</v>
      </c>
      <c r="B10" s="58" t="s">
        <v>115</v>
      </c>
      <c r="C10" s="57" t="s">
        <v>67</v>
      </c>
      <c r="D10" s="57" t="s">
        <v>126</v>
      </c>
      <c r="E10" s="53">
        <v>72</v>
      </c>
      <c r="F10" s="53">
        <v>6</v>
      </c>
      <c r="G10" s="53" t="s">
        <v>45</v>
      </c>
    </row>
    <row r="11" spans="1:7" ht="12.95" customHeight="1" x14ac:dyDescent="0.2">
      <c r="A11" s="52" t="s">
        <v>131</v>
      </c>
      <c r="B11" s="58" t="s">
        <v>132</v>
      </c>
      <c r="C11" s="57" t="s">
        <v>67</v>
      </c>
      <c r="D11" s="57" t="s">
        <v>133</v>
      </c>
      <c r="E11" s="53">
        <v>30</v>
      </c>
      <c r="F11" s="53">
        <v>8</v>
      </c>
      <c r="G11" s="53" t="s">
        <v>45</v>
      </c>
    </row>
    <row r="12" spans="1:7" ht="12.95" customHeight="1" x14ac:dyDescent="0.2">
      <c r="A12" s="52" t="s">
        <v>134</v>
      </c>
      <c r="B12" s="58" t="s">
        <v>135</v>
      </c>
      <c r="C12" s="57" t="s">
        <v>67</v>
      </c>
      <c r="D12" s="57" t="s">
        <v>136</v>
      </c>
      <c r="E12" s="53">
        <v>66</v>
      </c>
      <c r="F12" s="53">
        <v>2</v>
      </c>
      <c r="G12" s="53" t="s">
        <v>45</v>
      </c>
    </row>
    <row r="13" spans="1:7" ht="12.95" customHeight="1" x14ac:dyDescent="0.2">
      <c r="A13" s="52" t="s">
        <v>137</v>
      </c>
      <c r="B13" s="58" t="s">
        <v>135</v>
      </c>
      <c r="C13" s="57" t="s">
        <v>67</v>
      </c>
      <c r="D13" s="57" t="s">
        <v>136</v>
      </c>
      <c r="E13" s="53">
        <v>252</v>
      </c>
      <c r="F13" s="53">
        <v>7</v>
      </c>
      <c r="G13" s="53" t="s">
        <v>45</v>
      </c>
    </row>
    <row r="14" spans="1:7" ht="12.95" customHeight="1" x14ac:dyDescent="0.2">
      <c r="A14" s="52" t="s">
        <v>138</v>
      </c>
      <c r="B14" s="58" t="s">
        <v>132</v>
      </c>
      <c r="C14" s="57" t="s">
        <v>67</v>
      </c>
      <c r="D14" s="57"/>
      <c r="E14" s="53">
        <v>31</v>
      </c>
      <c r="F14" s="53">
        <v>1</v>
      </c>
      <c r="G14" s="53" t="s">
        <v>45</v>
      </c>
    </row>
    <row r="15" spans="1:7" ht="12.95" customHeight="1" x14ac:dyDescent="0.2">
      <c r="A15" s="52" t="s">
        <v>139</v>
      </c>
      <c r="B15" s="58" t="s">
        <v>140</v>
      </c>
      <c r="C15" s="57" t="s">
        <v>67</v>
      </c>
      <c r="D15" s="46" t="s">
        <v>141</v>
      </c>
      <c r="E15" s="53">
        <v>50</v>
      </c>
      <c r="F15" s="53">
        <v>2</v>
      </c>
      <c r="G15" s="53" t="s">
        <v>45</v>
      </c>
    </row>
    <row r="16" spans="1:7" ht="12.95" customHeight="1" x14ac:dyDescent="0.2">
      <c r="A16" s="52" t="s">
        <v>142</v>
      </c>
      <c r="B16" s="58" t="s">
        <v>68</v>
      </c>
      <c r="C16" s="57" t="s">
        <v>67</v>
      </c>
      <c r="D16" s="57"/>
      <c r="E16" s="53">
        <v>12</v>
      </c>
      <c r="F16" s="53">
        <v>1</v>
      </c>
      <c r="G16" s="53" t="s">
        <v>45</v>
      </c>
    </row>
    <row r="17" spans="1:13" ht="12.95" customHeight="1" x14ac:dyDescent="0.2">
      <c r="A17" s="52" t="s">
        <v>147</v>
      </c>
      <c r="B17" s="58" t="s">
        <v>68</v>
      </c>
      <c r="C17" s="57" t="s">
        <v>67</v>
      </c>
      <c r="D17" s="57" t="s">
        <v>148</v>
      </c>
      <c r="E17" s="53">
        <v>96</v>
      </c>
      <c r="F17" s="53">
        <v>8</v>
      </c>
      <c r="G17" s="53" t="s">
        <v>45</v>
      </c>
    </row>
    <row r="18" spans="1:13" ht="12.95" customHeight="1" x14ac:dyDescent="0.2">
      <c r="A18" s="52" t="s">
        <v>149</v>
      </c>
      <c r="B18" s="58" t="s">
        <v>128</v>
      </c>
      <c r="C18" s="57" t="s">
        <v>67</v>
      </c>
      <c r="D18" s="57"/>
      <c r="E18" s="53">
        <v>46</v>
      </c>
      <c r="F18" s="53">
        <v>1</v>
      </c>
      <c r="G18" s="53" t="s">
        <v>45</v>
      </c>
    </row>
    <row r="19" spans="1:13" ht="12.95" customHeight="1" x14ac:dyDescent="0.2">
      <c r="A19" s="52" t="s">
        <v>90</v>
      </c>
      <c r="B19" s="58" t="s">
        <v>68</v>
      </c>
      <c r="C19" s="57" t="s">
        <v>67</v>
      </c>
      <c r="D19" s="57"/>
      <c r="E19" s="53">
        <v>31</v>
      </c>
      <c r="F19" s="53">
        <v>1</v>
      </c>
      <c r="G19" s="53" t="s">
        <v>91</v>
      </c>
    </row>
    <row r="20" spans="1:13" ht="12.95" customHeight="1" x14ac:dyDescent="0.2">
      <c r="A20" s="52" t="s">
        <v>103</v>
      </c>
      <c r="B20" s="58" t="s">
        <v>104</v>
      </c>
      <c r="C20" s="57" t="s">
        <v>67</v>
      </c>
      <c r="D20" s="57" t="s">
        <v>105</v>
      </c>
      <c r="E20" s="53">
        <v>36</v>
      </c>
      <c r="F20" s="53">
        <v>9</v>
      </c>
      <c r="G20" s="53" t="s">
        <v>91</v>
      </c>
    </row>
    <row r="21" spans="1:13" ht="12.95" customHeight="1" x14ac:dyDescent="0.2">
      <c r="A21" s="52" t="s">
        <v>127</v>
      </c>
      <c r="B21" s="58" t="s">
        <v>128</v>
      </c>
      <c r="C21" s="57" t="s">
        <v>67</v>
      </c>
      <c r="D21" s="57" t="s">
        <v>129</v>
      </c>
      <c r="E21" s="53">
        <v>180</v>
      </c>
      <c r="F21" s="53">
        <v>5</v>
      </c>
      <c r="G21" s="53" t="s">
        <v>91</v>
      </c>
    </row>
    <row r="22" spans="1:13" ht="12.95" customHeight="1" x14ac:dyDescent="0.2">
      <c r="A22" s="52" t="s">
        <v>150</v>
      </c>
      <c r="B22" s="58" t="s">
        <v>128</v>
      </c>
      <c r="C22" s="57" t="s">
        <v>67</v>
      </c>
      <c r="D22" s="57" t="s">
        <v>151</v>
      </c>
      <c r="E22" s="53">
        <v>288</v>
      </c>
      <c r="F22" s="53">
        <v>8</v>
      </c>
      <c r="G22" s="53" t="s">
        <v>91</v>
      </c>
    </row>
    <row r="23" spans="1:13" ht="12.95" customHeight="1" x14ac:dyDescent="0.2">
      <c r="A23" s="52" t="s">
        <v>152</v>
      </c>
      <c r="B23" s="58" t="s">
        <v>104</v>
      </c>
      <c r="C23" s="57" t="s">
        <v>67</v>
      </c>
      <c r="D23" s="57" t="s">
        <v>153</v>
      </c>
      <c r="E23" s="53">
        <v>131</v>
      </c>
      <c r="F23" s="53">
        <v>5</v>
      </c>
      <c r="G23" s="53" t="s">
        <v>91</v>
      </c>
      <c r="H23" s="97"/>
      <c r="I23" s="97"/>
      <c r="J23" s="97"/>
      <c r="K23" s="97"/>
      <c r="L23" s="51"/>
      <c r="M23" s="51"/>
    </row>
    <row r="24" spans="1:13" ht="12.95" customHeight="1" x14ac:dyDescent="0.2">
      <c r="A24" s="52" t="s">
        <v>92</v>
      </c>
      <c r="B24" s="58" t="s">
        <v>89</v>
      </c>
      <c r="C24" s="57" t="s">
        <v>67</v>
      </c>
      <c r="D24" s="57" t="s">
        <v>93</v>
      </c>
      <c r="E24" s="53">
        <v>39</v>
      </c>
      <c r="F24" s="53">
        <v>1</v>
      </c>
      <c r="G24" s="53" t="s">
        <v>43</v>
      </c>
      <c r="H24" s="97"/>
      <c r="I24" s="97"/>
      <c r="J24" s="97"/>
      <c r="K24" s="97"/>
      <c r="L24" s="51"/>
      <c r="M24" s="51"/>
    </row>
    <row r="25" spans="1:13" ht="12.95" customHeight="1" x14ac:dyDescent="0.2">
      <c r="A25" s="52" t="s">
        <v>106</v>
      </c>
      <c r="B25" s="58" t="s">
        <v>68</v>
      </c>
      <c r="C25" s="57" t="s">
        <v>67</v>
      </c>
      <c r="D25" s="57" t="s">
        <v>107</v>
      </c>
      <c r="E25" s="53">
        <v>96</v>
      </c>
      <c r="F25" s="53">
        <v>3</v>
      </c>
      <c r="G25" s="53" t="s">
        <v>43</v>
      </c>
      <c r="H25" s="97"/>
      <c r="I25" s="97"/>
      <c r="J25" s="97"/>
      <c r="K25" s="97"/>
      <c r="L25" s="51"/>
      <c r="M25" s="51"/>
    </row>
    <row r="26" spans="1:13" ht="12.95" customHeight="1" x14ac:dyDescent="0.2">
      <c r="A26" s="52" t="s">
        <v>108</v>
      </c>
      <c r="B26" s="58" t="s">
        <v>68</v>
      </c>
      <c r="C26" s="57" t="s">
        <v>67</v>
      </c>
      <c r="D26" s="57"/>
      <c r="E26" s="53">
        <v>72</v>
      </c>
      <c r="F26" s="53">
        <v>1</v>
      </c>
      <c r="G26" s="53" t="s">
        <v>43</v>
      </c>
      <c r="H26" s="97"/>
      <c r="I26" s="97"/>
      <c r="J26" s="97"/>
      <c r="K26" s="97"/>
      <c r="L26" s="51"/>
      <c r="M26" s="51"/>
    </row>
    <row r="27" spans="1:13" ht="12.95" customHeight="1" x14ac:dyDescent="0.2">
      <c r="A27" s="52" t="s">
        <v>109</v>
      </c>
      <c r="B27" s="58" t="s">
        <v>68</v>
      </c>
      <c r="C27" s="57" t="s">
        <v>67</v>
      </c>
      <c r="D27" s="57" t="s">
        <v>110</v>
      </c>
      <c r="E27" s="53">
        <v>92</v>
      </c>
      <c r="F27" s="53">
        <v>3</v>
      </c>
      <c r="G27" s="53" t="s">
        <v>43</v>
      </c>
      <c r="H27" s="97"/>
      <c r="I27" s="97"/>
      <c r="J27" s="97"/>
      <c r="K27" s="97"/>
      <c r="L27" s="51"/>
      <c r="M27" s="51"/>
    </row>
    <row r="28" spans="1:13" ht="12.95" customHeight="1" x14ac:dyDescent="0.2">
      <c r="A28" s="52" t="s">
        <v>111</v>
      </c>
      <c r="B28" s="58" t="s">
        <v>112</v>
      </c>
      <c r="C28" s="57" t="s">
        <v>67</v>
      </c>
      <c r="D28" s="57" t="s">
        <v>113</v>
      </c>
      <c r="E28" s="53">
        <v>54</v>
      </c>
      <c r="F28" s="53">
        <v>1</v>
      </c>
      <c r="G28" s="53" t="s">
        <v>43</v>
      </c>
    </row>
    <row r="29" spans="1:13" ht="12.95" customHeight="1" x14ac:dyDescent="0.2">
      <c r="A29" s="52" t="s">
        <v>121</v>
      </c>
      <c r="B29" s="58" t="s">
        <v>89</v>
      </c>
      <c r="C29" s="57" t="s">
        <v>67</v>
      </c>
      <c r="D29" s="57" t="s">
        <v>122</v>
      </c>
      <c r="E29" s="53">
        <v>64</v>
      </c>
      <c r="F29" s="53">
        <v>3</v>
      </c>
      <c r="G29" s="53" t="s">
        <v>43</v>
      </c>
    </row>
    <row r="30" spans="1:13" ht="12.95" customHeight="1" x14ac:dyDescent="0.2">
      <c r="A30" s="52" t="s">
        <v>123</v>
      </c>
      <c r="B30" s="58" t="s">
        <v>124</v>
      </c>
      <c r="C30" s="57" t="s">
        <v>67</v>
      </c>
      <c r="D30" s="96"/>
      <c r="E30" s="53">
        <v>75</v>
      </c>
      <c r="F30" s="53">
        <v>1</v>
      </c>
      <c r="G30" s="53" t="s">
        <v>43</v>
      </c>
    </row>
    <row r="31" spans="1:13" ht="12.95" customHeight="1" x14ac:dyDescent="0.2">
      <c r="A31" s="52" t="s">
        <v>130</v>
      </c>
      <c r="B31" s="58" t="s">
        <v>68</v>
      </c>
      <c r="C31" s="57" t="s">
        <v>67</v>
      </c>
      <c r="D31" s="57"/>
      <c r="E31" s="53">
        <v>27</v>
      </c>
      <c r="F31" s="53">
        <v>1</v>
      </c>
      <c r="G31" s="53" t="s">
        <v>43</v>
      </c>
    </row>
    <row r="32" spans="1:13" ht="12.95" customHeight="1" x14ac:dyDescent="0.2">
      <c r="A32" s="52" t="s">
        <v>143</v>
      </c>
      <c r="B32" s="58"/>
      <c r="C32" s="57" t="s">
        <v>67</v>
      </c>
      <c r="D32" s="57" t="s">
        <v>144</v>
      </c>
      <c r="E32" s="53">
        <v>47</v>
      </c>
      <c r="F32" s="53">
        <v>1</v>
      </c>
      <c r="G32" s="53" t="s">
        <v>43</v>
      </c>
    </row>
    <row r="33" spans="1:7" ht="12.95" customHeight="1" x14ac:dyDescent="0.2">
      <c r="A33" s="52" t="s">
        <v>145</v>
      </c>
      <c r="B33" s="58" t="s">
        <v>146</v>
      </c>
      <c r="C33" s="57" t="s">
        <v>67</v>
      </c>
      <c r="D33" s="57" t="s">
        <v>113</v>
      </c>
      <c r="E33" s="53">
        <v>84</v>
      </c>
      <c r="F33" s="53">
        <v>1</v>
      </c>
      <c r="G33" s="53" t="s">
        <v>43</v>
      </c>
    </row>
    <row r="34" spans="1:7" ht="12.95" customHeight="1" x14ac:dyDescent="0.2">
      <c r="A34" s="52" t="s">
        <v>94</v>
      </c>
      <c r="B34" s="58" t="s">
        <v>95</v>
      </c>
      <c r="C34" s="57" t="s">
        <v>67</v>
      </c>
      <c r="D34" s="46" t="s">
        <v>96</v>
      </c>
      <c r="E34" s="53">
        <v>30</v>
      </c>
      <c r="F34" s="53">
        <v>1</v>
      </c>
      <c r="G34" s="53" t="s">
        <v>45</v>
      </c>
    </row>
    <row r="35" spans="1:7" ht="12.95" customHeight="1" x14ac:dyDescent="0.2">
      <c r="A35" s="52" t="s">
        <v>97</v>
      </c>
      <c r="B35" s="58" t="s">
        <v>95</v>
      </c>
      <c r="C35" s="57" t="s">
        <v>67</v>
      </c>
      <c r="D35" s="46" t="s">
        <v>98</v>
      </c>
      <c r="E35" s="53">
        <v>24</v>
      </c>
      <c r="F35" s="53">
        <v>1</v>
      </c>
      <c r="G35" s="53" t="s">
        <v>45</v>
      </c>
    </row>
    <row r="36" spans="1:7" ht="12.95" customHeight="1" x14ac:dyDescent="0.2">
      <c r="A36" s="98" t="s">
        <v>154</v>
      </c>
      <c r="B36" s="99" t="s">
        <v>155</v>
      </c>
      <c r="C36" s="100" t="s">
        <v>67</v>
      </c>
      <c r="D36" s="100" t="s">
        <v>156</v>
      </c>
      <c r="E36" s="101">
        <v>45</v>
      </c>
      <c r="F36" s="101">
        <v>1</v>
      </c>
      <c r="G36" s="53" t="s">
        <v>43</v>
      </c>
    </row>
    <row r="37" spans="1:7" ht="12.95" customHeight="1" x14ac:dyDescent="0.2">
      <c r="A37" s="98" t="s">
        <v>157</v>
      </c>
      <c r="B37" s="99" t="s">
        <v>66</v>
      </c>
      <c r="C37" s="100" t="s">
        <v>67</v>
      </c>
      <c r="D37" s="100" t="s">
        <v>158</v>
      </c>
      <c r="E37" s="101">
        <v>60</v>
      </c>
      <c r="F37" s="101">
        <v>1</v>
      </c>
      <c r="G37" s="53" t="s">
        <v>43</v>
      </c>
    </row>
    <row r="38" spans="1:7" ht="12.95" customHeight="1" x14ac:dyDescent="0.2">
      <c r="A38" s="98" t="s">
        <v>159</v>
      </c>
      <c r="B38" s="99" t="s">
        <v>160</v>
      </c>
      <c r="C38" s="100" t="s">
        <v>67</v>
      </c>
      <c r="D38" s="100" t="s">
        <v>187</v>
      </c>
      <c r="E38" s="101">
        <v>200</v>
      </c>
      <c r="F38" s="101">
        <v>3</v>
      </c>
      <c r="G38" s="53" t="s">
        <v>43</v>
      </c>
    </row>
    <row r="39" spans="1:7" ht="12.95" customHeight="1" x14ac:dyDescent="0.2">
      <c r="A39" s="52"/>
      <c r="B39" s="58"/>
      <c r="C39" s="57"/>
      <c r="D39" s="57"/>
      <c r="E39" s="53"/>
      <c r="F39" s="53"/>
      <c r="G39" s="53"/>
    </row>
    <row r="40" spans="1:7" ht="12.95" customHeight="1" thickBot="1" x14ac:dyDescent="0.25">
      <c r="A40" s="102">
        <f>COUNTA(A3:A39)</f>
        <v>36</v>
      </c>
      <c r="B40" s="103"/>
      <c r="C40" s="104"/>
      <c r="D40" s="105"/>
      <c r="E40" s="106">
        <f>SUM(E3:E39)</f>
        <v>2567</v>
      </c>
      <c r="F40" s="106">
        <f>SUM(F3:F39)</f>
        <v>103</v>
      </c>
      <c r="G40" s="107"/>
    </row>
  </sheetData>
  <autoFilter ref="A2:G38" xr:uid="{6DA8AA8F-99A1-485D-9D89-267415DE3684}"/>
  <mergeCells count="1">
    <mergeCell ref="A1:G1"/>
  </mergeCells>
  <phoneticPr fontId="29" type="noConversion"/>
  <printOptions horizontalCentered="1"/>
  <pageMargins left="0.39370078740157483" right="0.47244094488188981" top="0.70866141732283472" bottom="0.39370078740157483" header="0.19685039370078741" footer="0.19685039370078741"/>
  <pageSetup paperSize="9" scale="52" fitToHeight="0" orientation="portrait" r:id="rId1"/>
  <headerFooter scaleWithDoc="0">
    <oddHeader>&amp;L&amp;G&amp;R&amp;"Verdana,Lihavoitu"&amp;8LIITE 2&amp;"Verdana,Normaali" Sivu &amp;P/&amp;N</oddHeader>
    <oddFooter>&amp;R&amp;"Verdana,Normaali"&amp;8© Learnpoint Oy &amp;D</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B23"/>
  <sheetViews>
    <sheetView workbookViewId="0">
      <selection activeCell="F30" sqref="F30"/>
    </sheetView>
  </sheetViews>
  <sheetFormatPr defaultColWidth="8.7109375" defaultRowHeight="10.5" x14ac:dyDescent="0.2"/>
  <cols>
    <col min="1" max="1" width="23.42578125" style="48" customWidth="1"/>
    <col min="2" max="2" width="51.28515625" style="48" customWidth="1"/>
    <col min="3" max="16384" width="8.7109375" style="48"/>
  </cols>
  <sheetData>
    <row r="1" spans="1:2" x14ac:dyDescent="0.2">
      <c r="A1" s="120" t="s">
        <v>20</v>
      </c>
      <c r="B1" s="121"/>
    </row>
    <row r="2" spans="1:2" x14ac:dyDescent="0.2">
      <c r="A2" s="122"/>
    </row>
    <row r="3" spans="1:2" ht="16.5" customHeight="1" x14ac:dyDescent="0.2">
      <c r="A3" s="46" t="s">
        <v>207</v>
      </c>
      <c r="B3" s="46" t="s">
        <v>79</v>
      </c>
    </row>
    <row r="4" spans="1:2" ht="25.5" customHeight="1" x14ac:dyDescent="0.2">
      <c r="A4" s="123" t="s">
        <v>46</v>
      </c>
      <c r="B4" s="46" t="s">
        <v>31</v>
      </c>
    </row>
    <row r="5" spans="1:2" ht="19.5" customHeight="1" x14ac:dyDescent="0.2">
      <c r="A5" s="123" t="s">
        <v>74</v>
      </c>
      <c r="B5" s="46" t="s">
        <v>75</v>
      </c>
    </row>
    <row r="6" spans="1:2" ht="26.25" customHeight="1" x14ac:dyDescent="0.2">
      <c r="A6" s="124" t="s">
        <v>45</v>
      </c>
      <c r="B6" s="46" t="s">
        <v>34</v>
      </c>
    </row>
    <row r="7" spans="1:2" ht="12.75" customHeight="1" x14ac:dyDescent="0.2">
      <c r="A7" s="124" t="s">
        <v>44</v>
      </c>
      <c r="B7" s="125" t="s">
        <v>28</v>
      </c>
    </row>
    <row r="8" spans="1:2" ht="12.75" customHeight="1" x14ac:dyDescent="0.2">
      <c r="A8" s="124" t="s">
        <v>43</v>
      </c>
      <c r="B8" s="125" t="s">
        <v>27</v>
      </c>
    </row>
    <row r="9" spans="1:2" ht="14.25" customHeight="1" x14ac:dyDescent="0.2">
      <c r="A9" s="124" t="s">
        <v>42</v>
      </c>
      <c r="B9" s="125" t="s">
        <v>29</v>
      </c>
    </row>
    <row r="10" spans="1:2" ht="13.5" customHeight="1" x14ac:dyDescent="0.2">
      <c r="A10" s="124" t="s">
        <v>41</v>
      </c>
      <c r="B10" s="125" t="s">
        <v>30</v>
      </c>
    </row>
    <row r="11" spans="1:2" ht="13.5" customHeight="1" x14ac:dyDescent="0.2">
      <c r="A11" s="124" t="s">
        <v>40</v>
      </c>
      <c r="B11" s="126" t="s">
        <v>32</v>
      </c>
    </row>
    <row r="12" spans="1:2" ht="12.75" customHeight="1" x14ac:dyDescent="0.2">
      <c r="A12" s="44" t="s">
        <v>208</v>
      </c>
      <c r="B12" s="126" t="s">
        <v>33</v>
      </c>
    </row>
    <row r="13" spans="1:2" ht="21" x14ac:dyDescent="0.2">
      <c r="A13" s="44" t="s">
        <v>209</v>
      </c>
      <c r="B13" s="126" t="s">
        <v>35</v>
      </c>
    </row>
    <row r="14" spans="1:2" ht="27" customHeight="1" x14ac:dyDescent="0.2">
      <c r="A14" s="44" t="s">
        <v>210</v>
      </c>
      <c r="B14" s="126" t="s">
        <v>36</v>
      </c>
    </row>
    <row r="15" spans="1:2" ht="117" customHeight="1" x14ac:dyDescent="0.2">
      <c r="A15" s="124" t="s">
        <v>211</v>
      </c>
      <c r="B15" s="46" t="s">
        <v>59</v>
      </c>
    </row>
    <row r="16" spans="1:2" ht="21" x14ac:dyDescent="0.2">
      <c r="A16" s="46" t="s">
        <v>212</v>
      </c>
      <c r="B16" s="46" t="s">
        <v>47</v>
      </c>
    </row>
    <row r="17" spans="1:2" ht="17.45" customHeight="1" x14ac:dyDescent="0.2">
      <c r="A17" s="124" t="s">
        <v>39</v>
      </c>
      <c r="B17" s="126" t="s">
        <v>37</v>
      </c>
    </row>
    <row r="18" spans="1:2" ht="21" x14ac:dyDescent="0.2">
      <c r="A18" s="44" t="s">
        <v>213</v>
      </c>
      <c r="B18" s="46" t="s">
        <v>38</v>
      </c>
    </row>
    <row r="23" spans="1:2" x14ac:dyDescent="0.2">
      <c r="B23" s="63"/>
    </row>
  </sheetData>
  <sortState xmlns:xlrd2="http://schemas.microsoft.com/office/spreadsheetml/2017/richdata2" ref="A6:A17">
    <sortCondition ref="A17"/>
  </sortState>
  <hyperlinks>
    <hyperlink ref="B7" r:id="rId1" xr:uid="{52873177-C008-46FC-B5A1-928233EC6CBB}"/>
    <hyperlink ref="B8" r:id="rId2" xr:uid="{08F4EB80-46E7-463C-B6F5-B0EBD41314AD}"/>
    <hyperlink ref="B9" r:id="rId3" xr:uid="{BA620224-A51A-4A56-BE9C-711032135C25}"/>
    <hyperlink ref="B10" r:id="rId4" xr:uid="{DD3335AB-1C27-493E-A704-859A8AFED133}"/>
    <hyperlink ref="B11" r:id="rId5" xr:uid="{89F4C309-C270-45FE-A735-B2C7E255D684}"/>
    <hyperlink ref="B12" r:id="rId6" xr:uid="{CC140B2E-4347-4B9A-92B7-FC7263CAAB42}"/>
    <hyperlink ref="B13" r:id="rId7" xr:uid="{6220523E-C8E9-40A9-B7E8-8811D25D0188}"/>
    <hyperlink ref="B14" r:id="rId8" xr:uid="{7A1F198C-3B4F-45FC-9F01-3B88A660A668}"/>
    <hyperlink ref="B17" r:id="rId9" xr:uid="{DFDABE32-D724-4CF8-BC3C-FB049C8273A0}"/>
  </hyperlinks>
  <pageMargins left="0.7" right="0.7" top="0.75" bottom="0.75" header="0.3" footer="0.3"/>
  <pageSetup paperSize="9" orientation="portrait" r:id="rId1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Asiakirja" ma:contentTypeID="0x010100E1750F2004554F4BAC5983CFB11045E8" ma:contentTypeVersion="10" ma:contentTypeDescription="Luo uusi asiakirja." ma:contentTypeScope="" ma:versionID="2367d284b535789a771304a7c3f85043">
  <xsd:schema xmlns:xsd="http://www.w3.org/2001/XMLSchema" xmlns:xs="http://www.w3.org/2001/XMLSchema" xmlns:p="http://schemas.microsoft.com/office/2006/metadata/properties" xmlns:ns2="dc97a70b-852f-4e69-ae93-fb6e5c62df42" xmlns:ns3="298ee3ba-896c-4575-b8b0-88b49304bde9" targetNamespace="http://schemas.microsoft.com/office/2006/metadata/properties" ma:root="true" ma:fieldsID="dd1175e4d4211d24ef15575a41b6b182" ns2:_="" ns3:_="">
    <xsd:import namespace="dc97a70b-852f-4e69-ae93-fb6e5c62df42"/>
    <xsd:import namespace="298ee3ba-896c-4575-b8b0-88b49304bde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c97a70b-852f-4e69-ae93-fb6e5c62df42" elementFormDefault="qualified">
    <xsd:import namespace="http://schemas.microsoft.com/office/2006/documentManagement/types"/>
    <xsd:import namespace="http://schemas.microsoft.com/office/infopath/2007/PartnerControls"/>
    <xsd:element name="SharedWithUsers" ma:index="8" nillable="true" ma:displayName="Jaettu"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Jakamisen tiedot"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98ee3ba-896c-4575-b8b0-88b49304bde9"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ältölaji"/>
        <xsd:element ref="dc:title" minOccurs="0" maxOccurs="1" ma:index="4" ma:displayName="Otsikk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0B43BF9-7F3C-4B79-B68C-B5C8C8B4EFF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c97a70b-852f-4e69-ae93-fb6e5c62df42"/>
    <ds:schemaRef ds:uri="298ee3ba-896c-4575-b8b0-88b49304bde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BE751E8-D83D-4560-A87F-6C2248C55A85}">
  <ds:schemaRefs>
    <ds:schemaRef ds:uri="http://schemas.microsoft.com/sharepoint/v3/contenttype/forms"/>
  </ds:schemaRefs>
</ds:datastoreItem>
</file>

<file path=customXml/itemProps3.xml><?xml version="1.0" encoding="utf-8"?>
<ds:datastoreItem xmlns:ds="http://schemas.openxmlformats.org/officeDocument/2006/customXml" ds:itemID="{001010A0-BA4A-4DEB-A02B-DA3282CE836B}">
  <ds:schemaRefs>
    <ds:schemaRef ds:uri="http://schemas.microsoft.com/office/2006/documentManagement/types"/>
    <ds:schemaRef ds:uri="dc97a70b-852f-4e69-ae93-fb6e5c62df42"/>
    <ds:schemaRef ds:uri="http://purl.org/dc/terms/"/>
    <ds:schemaRef ds:uri="http://www.w3.org/XML/1998/namespace"/>
    <ds:schemaRef ds:uri="http://schemas.openxmlformats.org/package/2006/metadata/core-properties"/>
    <ds:schemaRef ds:uri="298ee3ba-896c-4575-b8b0-88b49304bde9"/>
    <ds:schemaRef ds:uri="http://purl.org/dc/dcmitype/"/>
    <ds:schemaRef ds:uri="http://schemas.microsoft.com/office/infopath/2007/PartnerControls"/>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Laskentataulukot</vt:lpstr>
      </vt:variant>
      <vt:variant>
        <vt:i4>3</vt:i4>
      </vt:variant>
      <vt:variant>
        <vt:lpstr>Nimetyt alueet</vt:lpstr>
      </vt:variant>
      <vt:variant>
        <vt:i4>4</vt:i4>
      </vt:variant>
    </vt:vector>
  </HeadingPairs>
  <TitlesOfParts>
    <vt:vector size="7" baseType="lpstr">
      <vt:lpstr>Ominaisuudet</vt:lpstr>
      <vt:lpstr>Kohdeluettelo</vt:lpstr>
      <vt:lpstr>Sanasto</vt:lpstr>
      <vt:lpstr>Kohdeluettelo!Tulostusalue</vt:lpstr>
      <vt:lpstr>Ominaisuudet!Tulostusalue</vt:lpstr>
      <vt:lpstr>Kohdeluettelo!Tulostusotsikot</vt:lpstr>
      <vt:lpstr>Ominaisuudet!Tulostusotsikot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Learnpoint Oy</dc:creator>
  <cp:lastModifiedBy>Leena Sulonen</cp:lastModifiedBy>
  <cp:lastPrinted>2022-11-23T10:26:29Z</cp:lastPrinted>
  <dcterms:created xsi:type="dcterms:W3CDTF">2010-11-29T13:21:06Z</dcterms:created>
  <dcterms:modified xsi:type="dcterms:W3CDTF">2022-11-23T10:55:39Z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0x010100E1750F2004554F4BAC5983CFB11045E8</vt:lpwstr>
  </property>
  <property fmtid="{D5CDD505-2E9C-101B-9397-08002B2CF9AE}" pid="3" name="AuthorIds_UIVersion_1536">
    <vt:lpwstr>12</vt:lpwstr>
  </property>
  <property fmtid="{D5CDD505-2E9C-101B-9397-08002B2CF9AE}" pid="4" name="AuthorIds_UIVersion_1024">
    <vt:lpwstr>13,58</vt:lpwstr>
  </property>
</Properties>
</file>