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https://seutupalvelukeskusfi-my.sharepoint.com/personal/arttu_rantakoski_teuva_fi/Documents/Tiedostot/2026/Kirjasto/Kalusteiden tarjouspyynnöt/Toisen kierroksen materiaalit/Kirjahyllyt/"/>
    </mc:Choice>
  </mc:AlternateContent>
  <xr:revisionPtr revIDLastSave="0" documentId="8_{7CD320E7-ADBA-49EF-A7A1-0F68B6D42AFE}" xr6:coauthVersionLast="47" xr6:coauthVersionMax="47" xr10:uidLastSave="{00000000-0000-0000-0000-000000000000}"/>
  <bookViews>
    <workbookView xWindow="42435" yWindow="195" windowWidth="15990" windowHeight="15345" xr2:uid="{C3B40AAF-B070-41E8-9015-8BD93403D120}"/>
  </bookViews>
  <sheets>
    <sheet name="Tarjouslomake" sheetId="2" r:id="rId1"/>
    <sheet name="Kirjahyllyt"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1" i="2" l="1"/>
  <c r="G48" i="1"/>
  <c r="I47" i="1"/>
  <c r="I45" i="1"/>
  <c r="I44" i="1"/>
  <c r="I43" i="1"/>
  <c r="I41" i="1"/>
  <c r="I39" i="1"/>
  <c r="I38" i="1"/>
  <c r="I36" i="1"/>
  <c r="I34" i="1"/>
  <c r="I33" i="1"/>
  <c r="I32" i="1"/>
  <c r="I30" i="1"/>
  <c r="I28" i="1"/>
  <c r="I27" i="1"/>
  <c r="I25" i="1"/>
  <c r="I24" i="1"/>
  <c r="I22" i="1"/>
  <c r="I21" i="1"/>
  <c r="I20" i="1"/>
  <c r="I19" i="1"/>
  <c r="I17" i="1"/>
  <c r="I16" i="1"/>
  <c r="I15" i="1"/>
  <c r="I14" i="1"/>
  <c r="I12" i="1"/>
  <c r="I11" i="1"/>
  <c r="I9" i="1"/>
  <c r="I7" i="1"/>
  <c r="I6" i="1"/>
  <c r="I4" i="1"/>
  <c r="I3" i="1"/>
  <c r="I48" i="1" s="1"/>
</calcChain>
</file>

<file path=xl/sharedStrings.xml><?xml version="1.0" encoding="utf-8"?>
<sst xmlns="http://schemas.openxmlformats.org/spreadsheetml/2006/main" count="146" uniqueCount="121">
  <si>
    <t>Teuvan kunta,  
KIRJASTON kirjahyllyt</t>
  </si>
  <si>
    <t>POSITIO</t>
  </si>
  <si>
    <t>KIRJASTON KOODI</t>
  </si>
  <si>
    <t>Kalusteen ehdottomat vaatimukset</t>
  </si>
  <si>
    <t>TUOTEKOODI</t>
  </si>
  <si>
    <t>KUVAUS TARJOUTUSTA TUOTTEESTA</t>
  </si>
  <si>
    <t>MÄÄRÄ (kpl)</t>
  </si>
  <si>
    <t>Á-HINTA</t>
  </si>
  <si>
    <t>YHTEENSÄ ALV 0 %</t>
  </si>
  <si>
    <t>POSITIO 1</t>
  </si>
  <si>
    <t>D1, D2</t>
  </si>
  <si>
    <r>
      <t>Kaunokirjojen kirjahylly, yhden hyllylevyn kantavuus 40-60 kg, kaksipuoleinen, kokonaisuus sisältää perusosan ja yhden lisäosan (1+1), yhden hylly-yksikön sisätilan vapaa leveys 750-770 mm, yhden hylly-yksikön sisätilan vapaa syvyys 275-290 mm, hyllyvälejä päällekkäin viisi + katto (5+1), hyllyvälin vapaa korkeus (sisämitta)</t>
    </r>
    <r>
      <rPr>
        <b/>
        <sz val="10"/>
        <color rgb="FF00B050"/>
        <rFont val="Arial"/>
        <family val="2"/>
      </rPr>
      <t xml:space="preserve"> </t>
    </r>
    <r>
      <rPr>
        <sz val="10"/>
        <rFont val="Arial"/>
        <family val="2"/>
      </rPr>
      <t>263-265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t>
    </r>
    <r>
      <rPr>
        <b/>
        <sz val="10"/>
        <rFont val="Arial"/>
        <family val="2"/>
      </rPr>
      <t xml:space="preserve"> </t>
    </r>
    <r>
      <rPr>
        <sz val="10"/>
        <rFont val="Arial"/>
        <family val="2"/>
      </rPr>
      <t>päätylevyn paksuus vaaditun kantavuuden mukaan</t>
    </r>
    <r>
      <rPr>
        <b/>
        <sz val="10"/>
        <color rgb="FF00B050"/>
        <rFont val="Arial"/>
        <family val="2"/>
      </rPr>
      <t>,</t>
    </r>
    <r>
      <rPr>
        <sz val="10"/>
        <rFont val="Arial"/>
        <family val="2"/>
      </rPr>
      <t xml:space="preserve"> hyllynpäätyjen väri läpikuultava T8038 tai vastaava (esimerkkikuva tarjouspyynnön liitteenä), välipystyjen paksuus 20-25 mm, kaksipuoleisessa hyllyssä teräksinen tukikehikko tai metallinen taustalevy, taustalevyä käytettäessä hyllyjen on oltava läpinäkyviä vähintään 1000 mm yläpuolelta, hyllyn alla lukittavat pyörät, koko kalusteyksikön ulkomitat leveys 1560-1620 mm, syvyys 585-630 mm, päätylevyissä esittelytelineille viisi uraa tai vastaavaa kiinnitystapaa korkeussuunnassa 150 mm välein jättäen päädyn yläosan vapaaksi A4 kokoista opastaulua varten, 4 kpl koteloa/telinettä hyllynpäätyopasteelle</t>
    </r>
  </si>
  <si>
    <t>D3</t>
  </si>
  <si>
    <t>Kaunokirjojen kirjahylly, yhden hyllylevyn kantavuus 40-60 kg, yksipuoleinen, kokonaisuus sisältää perusosan ja kaksi lisäosaa (1+2), yhden hylly-yksikön sisätilan vapaa leveys 750-770 mm, yhden hylly-yksikön sisätilan vapaa syvyys 275-290 mm, hyllyvälejä päällekkäin kuusi + katto (6+1), hyllyvälin vapaa korkeus (sisämitta) 263-265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2330-2410 mm, syvyys 295-320 mm, 1 kpl koteloa/telinettä hyllynpäätyopasteelle</t>
  </si>
  <si>
    <t>A1, A2, A3</t>
  </si>
  <si>
    <r>
      <t>Kaunokirjojen kirjahylly, yhden hyllylevyn kantavuus 40-60 kg, kaksipuoleinen, kokonaisuus sisältää perusosan ja yhden lisäosan (1+1), yhden hylly-yksikön sisätilan vapaa leveys 750-770 mm, yhden hylly-yksikön sisätilan vapaa syvyys 275-290 mm, hyllyvälejä päällekkäin kuusi + katto (6+1), hyllyvälin vapaa korkeus (sisämitta)</t>
    </r>
    <r>
      <rPr>
        <b/>
        <sz val="10"/>
        <color rgb="FF00B050"/>
        <rFont val="Arial"/>
        <family val="2"/>
      </rPr>
      <t xml:space="preserve"> </t>
    </r>
    <r>
      <rPr>
        <sz val="10"/>
        <rFont val="Arial"/>
        <family val="2"/>
      </rPr>
      <t>263-265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t>
    </r>
    <r>
      <rPr>
        <b/>
        <sz val="10"/>
        <rFont val="Arial"/>
        <family val="2"/>
      </rPr>
      <t xml:space="preserve"> </t>
    </r>
    <r>
      <rPr>
        <sz val="10"/>
        <rFont val="Arial"/>
        <family val="2"/>
      </rPr>
      <t>päätylevyn paksuus vaaditun kantavuuden mukaan</t>
    </r>
    <r>
      <rPr>
        <b/>
        <sz val="10"/>
        <color rgb="FF00B050"/>
        <rFont val="Arial"/>
        <family val="2"/>
      </rPr>
      <t>,</t>
    </r>
    <r>
      <rPr>
        <sz val="10"/>
        <rFont val="Arial"/>
        <family val="2"/>
      </rPr>
      <t xml:space="preserve"> hyllynpäätyjen väri läpikuultava T8038 tai vastaava (esimerkkikuva tarjouspyynnön liitteenä), välipystyjen paksuus 20-25 mm, kaksipuoleisessa hyllyssä teräksinen tukikehikko tai metallinen taustalevy, taustalevyä käytettäessä hyllyjen on oltava läpinäkyviä vähintään 1000 mm yläpuolelta, hyllyn alla korkeussäädettävät jalat, koko kalusteyksikön ulkomitat leveys 1560-1620 mm, syvyys 585-630 mm, päätylevyissä esittelytelineille viisi uraa tai vastaavaa kiinnitystapaa korkeussuunnassa 150 mm välein jättäen päädyn yläosan vapaaksi A4 kokoista opastaulua varten, 4 kpl koteloa/telinettä hyllynpäätyopasteelle</t>
    </r>
  </si>
  <si>
    <t>A4</t>
  </si>
  <si>
    <t>Kaunokirjojen kirjahylly, yhden hyllylevyn kantavuus 40-60 kg, yksipuoleinen, kokonaisuus sisältää perusosan ja kaksi lisäosaa (1+2), yhden hylly-yksikön sisätilan vapaa leveys 750-770 mm, yhden hylly-yksikön sisätilan vapaa syvyys 275-290 mm, hyllyvälejä päällekkäin kuusi + katto (6+1), hyllyvälin vapaa korkeus (sisämitta) 263-265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yksipuoleisessa hyllyssä teräksinen tukikehikko tai vastaavaan tehtävään tarkoitettu metallinen tai puinen taustalevy, hyllyn alla korkeussäädettävät jalat, koko kalusteyksikön ulkomitat leveys 2330-2410 mm, syvyys 295-320 mm, 1 kpl koteloa/telinettä hyllynpäätyopasteelle</t>
  </si>
  <si>
    <t>POSITIO 3</t>
  </si>
  <si>
    <t>A5, A6</t>
  </si>
  <si>
    <t>Kaunokirjojen kirjahylly, yhden hyllylevyn kantavuus 40-60 kg, kaksipuoleinen, kokonaisuus sisältää perusosan ja neljä lisäosaa (1+4), yhden hylly-yksikön sisätilan vapaa leveys 750-770 mm, yhden hylly-yksikön sisätilan vapaa syvyys 275-290 mm, hyllyvälejä päällekkäin kuusi + katto (6+1), hyllyvälin vapaa korkeus (sisämitta) 263-265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kaksipuoleisessa hyllyssä teräksinen tukikehikko tai metallinen taustalevy, taustalevyä käytettäessä hyllyjen on oltava läpinäkyviä vähintään 1000 mm yläpuolelta, hyllyn alla korkeussäädettävät jalat, koko kalusteyksikön ulkomitat leveys 3870-4000 mm, syvyys 585-630 mm, hyllyn vapaissa päätylevyissä (käytävän puolella) esittelytelineille viisi uraa tai vastaavaa kiinnitystapaa korkeussuunnassa 150 mm välein jättäen päädyn yläosan vapaaksi A4 kokoista opastaulua varten, 4 kpl koteloa/telinettä hyllynpäätyopasteelle</t>
  </si>
  <si>
    <t>POSITIO 4</t>
  </si>
  <si>
    <t>AT1, AT2, AT4, AT5, NA1</t>
  </si>
  <si>
    <t>Tietokirjojen ja nuorten aikuisten kirjahylly, yhden hyllylevyn kantavuus 40-60 kg, kaksipuoleinen, kokonaisuus sisältää perusosan ja neljä lisäosaa (1+4), liikuteltavuuden vuoksi kalustekokonaisuus on toimitettava enintään kahden hyllyvälin pituisina osina, yhden hylly-yksikön sisätilan vapaa leveys 750-770 mm, yhden hylly-yksikön sisätilan vapaa syvyys 275-290 mm, hyllyvälejä päällekkäin neljä + katto (4+1), hyllyvälin vapaa korkeus (sisämitta) 327-329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kaksipuoleisessa hyllyssä teräksinen tukikehikko tai metallinen taustalevy, taustalevyä käytettäessä hyllyjen on oltava läpinäkyviä vähintään 1000 mm yläpuolelta, hyllyn alla lukittavat pyörät, koko kalusteyksikön ulkomitat leveys 3870-4050 mm, syvyys 585-630 mm, päätylevyissä esittelytelineille viisi uraa tai vastaavaa kiinnitystapaa korkeussuunnassa 150 mm välein jättäen päädyn yläosan vapaaksi A4 kokoista opastaulua varten, 20 kpl koteloa/telinettä hyllynpäätyopasteelle</t>
  </si>
  <si>
    <t>AT3</t>
  </si>
  <si>
    <t>Kaunokirjojen kirjahylly, yhden hyllylevyn kantavuus 40-60 kg, yksipuoleinen, kokonaisuus sisältää perusosan ja kaksi lisäosaa (1+2), yhden hylly-yksikön sisätilan vapaa leveys 750-770 mm, yhden hylly-yksikön sisätilan vapaa syvyys 275-290 mm, hyllyvälejä päällekkäin viisi + katto (5+1), hyllyvälin vapaa korkeus (sisämitta) 327-329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(esimerkkikuva tarjouspyynnön liitteenä), välipystyjen paksuus 20-25 mm, yksipuoleisessa hyllyssä teräksinen tukikehikko tai vastaavaan tehtävään tarkoitettu metallinen tai puinen taustalevy, hyllyn alla korkeussäädettävät jalat, koko kalusteyksikön ulkomitat leveys 2330-2410 mm, syvyys 295-320 mm, 2 kpl koteloa/telinettä hyllynpäätyopasteelle</t>
  </si>
  <si>
    <t>POSITIO 5</t>
  </si>
  <si>
    <t>AV1a1, AV1a2</t>
  </si>
  <si>
    <t>AV2a1, AV2a2, AV2b</t>
  </si>
  <si>
    <r>
      <t xml:space="preserve">Tietokirjojen ja AV-aineiston hylly, yhden hyllylevyn kantavuus 40-60 kg, kaksipuoleinen, kokonaisuus sisältää perusosan ja kolme lisäosaa (1+3) keskenään erilaisilla hyllyvälikorkeuksilla eri puolilla hyllyä (AV2a1, AV2a2, AV2b), yhden hylly-yksikön sisätilan vapaa leveys 750-770 mm, yhden hylly-yksikön sisätilan vapaa syvyys 275-290 mm, </t>
    </r>
    <r>
      <rPr>
        <b/>
        <sz val="10"/>
        <rFont val="Arial"/>
        <family val="2"/>
      </rPr>
      <t>AV2a1</t>
    </r>
    <r>
      <rPr>
        <sz val="10"/>
        <rFont val="Arial"/>
        <family val="2"/>
      </rPr>
      <t xml:space="preserve"> 3/4 hyllyn toisesta puolesta (perusosa ja kaksi lisäosaa) hyllyvälejä päällekkäin kymmenen + katto (10+1), hyllylevyn vapaa korkeus (sisämitta) 167-169 mm (cd-levyille), </t>
    </r>
    <r>
      <rPr>
        <b/>
        <sz val="10"/>
        <rFont val="Arial"/>
        <family val="2"/>
      </rPr>
      <t>AV2a2</t>
    </r>
    <r>
      <rPr>
        <sz val="10"/>
        <rFont val="Arial"/>
        <family val="2"/>
      </rPr>
      <t xml:space="preserve"> 1/4 hyllyn toisesta puolesta (yksi lisäosa) hyllyvälejä päällekkäin kuusi + katto (6+1), hyllyvälin vapaa korkeus (sisämitta) 295-297 mm, </t>
    </r>
    <r>
      <rPr>
        <b/>
        <sz val="10"/>
        <rFont val="Arial"/>
        <family val="2"/>
      </rPr>
      <t>AV2b</t>
    </r>
    <r>
      <rPr>
        <sz val="10"/>
        <rFont val="Arial"/>
        <family val="2"/>
      </rPr>
      <t xml:space="preserve"> 4/4 hyllyn toinen puoli kokonaan (perusosa ja kolme lisäosaa) hyllyvälejä päällekkäin kymmenen + katto (10+1), hyllylevyn vapaa korkeus (sisämitta) 167-169 mm (cd-levyille),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(esimerkkikuva tarjouspyynnön liitteenä), välipystyjen paksuus 20-25 mm, kaksipuoleisessa hyllyssä teräksinen tukikehikko tai metallinen taustalevy, taustalevyä käytettäessä hyllyjen on oltava läpinäkyviä vähintään 1000 mm yläpuolelta, hyllyn alla korkeussäädettävät jalat, koko kalusteyksikön ulkomitat leveys 3100-3230 mm, syvyys 585-630 mm, hyllyn vapaissa päätylevyissä (käytävän puolella) esittelytelineille viisi uraa tai vastaavaa kiinnitystapaa korkeussuunnassa 150 mm välein jättäen päädyn yläosan vapaaksi A4 kokoista opastaulua varten, 2 kpl koteloa/telinettä hyllynpäätyopasteelle</t>
    </r>
  </si>
  <si>
    <t>AV3a1, AV3a2, AV3b</t>
  </si>
  <si>
    <r>
      <t xml:space="preserve">Tietokirjojen ja AV-aineiston hylly, yhden hyllylevyn kantavuus 40-60 kg, kaksipuoleinen, kokonaisuus sisältää perusosan ja kolme lisäosaa (1+3) keskenään erilaisilla hyllyvälikorkeuksilla eri puolilla hyllyä (AV3a1, AV3a2, AV3b), yhden hylly-yksikön sisätilan vapaa leveys 750-770 mm, yhden hylly-yksikön sisätilan vapaa syvyys 275-290 mm, </t>
    </r>
    <r>
      <rPr>
        <b/>
        <sz val="10"/>
        <rFont val="Arial"/>
        <family val="2"/>
      </rPr>
      <t>AV3a1</t>
    </r>
    <r>
      <rPr>
        <sz val="10"/>
        <rFont val="Arial"/>
        <family val="2"/>
      </rPr>
      <t xml:space="preserve"> 2/4 hyllyn toisesta puolesta (perusosa ja yksi lisäosaa) hyllyvälejä päällekkäin seitsemän + katto (7+1), hyllylevyn vapaa korkeus (sisämitta) 231-233 mm (dvd-levyille), </t>
    </r>
    <r>
      <rPr>
        <b/>
        <sz val="10"/>
        <rFont val="Arial"/>
        <family val="2"/>
      </rPr>
      <t>AV3a2</t>
    </r>
    <r>
      <rPr>
        <sz val="10"/>
        <rFont val="Arial"/>
        <family val="2"/>
      </rPr>
      <t xml:space="preserve"> 2/4 hyllyn toisesta puolesta (kaksi lisäosa) hyllyvälejä päällekkäin kymmenen + katto (10+1), hyllyvälin vapaa korkeus (sisämitta) 167-169 mm (cd-levyille), </t>
    </r>
    <r>
      <rPr>
        <b/>
        <sz val="10"/>
        <rFont val="Arial"/>
        <family val="2"/>
      </rPr>
      <t>AV3b</t>
    </r>
    <r>
      <rPr>
        <sz val="10"/>
        <rFont val="Arial"/>
        <family val="2"/>
      </rPr>
      <t xml:space="preserve"> 4/4 hyllyn toinen puoli kokonaan (perusosa ja kolme lisäosaa) hyllyvälejä päällekkäin seitsemän + katto (7+1), hyllylevyn vapaa korkeus (sisämitta) 231-233 mm (dvd-levyille),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materiaali puu, päätylevyn paksuus vaaditun kantavuuden mukaan, hyllynpäätyjen väri läpikuultava T8038 tai vastaava (esimerkkikuva tarjouspyynnön liitteenä), välipystyjen paksuus 20-25 mm, kaksipuoleisessa hyllyssä teräksinen tukikehikko tai metallinen taustalevy, taustalevyä käytettäessä hyllyjen on oltava läpinäkyviä vähintään 1000 mm yläpuolelta, hyllyn alla korkeussäädettävät jalat, koko kalusteyksikön ulkomitat leveys 3100-3230 mm, syvyys 585-630 mm, hyllyn vapaissa päätylevyissä (käytävän puolella) esittelytelineille viisi uraa tai vastaavaa kiinnitystapaa korkeussuunnassa 150 mm välein jättäen päädyn yläosan vapaaksi A4 kokoista opastaulua varten, 2 kpl koteloa/telinettä hyllynpäätyopasteelle</t>
    </r>
  </si>
  <si>
    <t>AV4</t>
  </si>
  <si>
    <t>LP-levyjen hylly, yhden hyllylevyn kantavuus 40-60 kg, yksipuoleinen, kokonaisuus sisältää vain perusosan (1+0), yhden hylly-yksikön sisätilan vapaa leveys 750-770 mm, yhden hylly-yksikön sisätilan vapaa syvyys 350-400 mm, hyllyvälejä päällekkäin viisi + katto (5+1), hyllyvälin vapaa korkeus (sisämitta) 359-361 mm, hyllylevyn korkeuden säätö 32 mm välein, hyllylevyn materiaali teräs, hyllylevyjen väri RAL 9016 tai vastaava, hyllynpäätyjen näkyvä materiaali tammikuvioinnilla, päätylevyn paksuus vaaditun kantavuuden mukaan, hyllynpäätyjen väri läpikuultava T8038 taiv vastaava (esimerkkikuva tarjouspyynnön liitteenä), yksipuoleisessa hyllyssä teräksinen tukikehikko tai vastaavaan tehtävään tarkoitettu metallinen tai puinen taustalevy, hyllyn alla korkeussäädettävät jalat, koko kalusteyksikön ulkomitat leveys 790-800 mm, syvyys 370-430 mm</t>
  </si>
  <si>
    <t>POSITIO 6</t>
  </si>
  <si>
    <t>N1</t>
  </si>
  <si>
    <t>Kaunokirjojen kirjahylly, yhden hyllylevyn kantavuus 40-60 kg, yksipuoleinen, kokonaisuus sisältää perusosan ja neljä lisäosaa (1+4), yhden hylly-yksikön sisätilan vapaa leveys 750-770 mm, yhden hylly-yksikön sisätilan vapaa syvyys 275-290 mm, hyllyvälejä päällekkäin viisi + katto (5+1), hyllyvälin vapaa korkeus (sisämitta) 263-265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3870-4000 mm, syvyys 295-320 mm, päätylevyissä esittelytelineille viisi uraa tai vastaavaa kiinnitystapaa korkeussuunnassa 150 mm välein jättäen päädyn yläosan vapaaksi A4 kokoista opastaulua varten, 2 kpl koteloa/telinettä hyllynpäätyopasteelle</t>
  </si>
  <si>
    <t>N2, N3</t>
  </si>
  <si>
    <t>Kaunokirjojen kirjahylly, yhden hyllylevyn kantavuus 40-60 kg, yksipuoleinen, kokonaisuus sisältää perusosan ja kaksi lisäosaa (1+2), yhden hylly-yksikön sisätilan vapaa leveys 750-770 mm, yhden hylly-yksikön sisätilan vapaa syvyys 275-290 mm, hyllyvälejä päällekkäin kuusi + katto (6+1), hyllyvälin vapaa korkeus (sisämitta) 263-265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2330-2410 mm, syvyys 295-320 mm, 4 kpl koteloa/telinettä hyllynpäätyopasteelle</t>
  </si>
  <si>
    <t>N4a, N4b1, N4b2</t>
  </si>
  <si>
    <r>
      <t xml:space="preserve">Kaunokirjojen ja sarjakuvien kirjahylly, yhden hyllylevyn kantavuus 40-60 kg, kaksipuoleinen, kokonaisuus sisältää perusosan ja kolme lisäosaa (1+3) keskenään erilaisilla hyllyvälikorkeuksilla eri puolilla hyllyä (N4a, N4b1, N4b2), yhden hylly-yksikön sisätilan vapaa leveys 750-770 mm, yhden hylly-yksikön sisätilan vapaa syvyys 275-290 mm, </t>
    </r>
    <r>
      <rPr>
        <b/>
        <sz val="10"/>
        <rFont val="Arial"/>
        <family val="2"/>
      </rPr>
      <t>N4a</t>
    </r>
    <r>
      <rPr>
        <sz val="10"/>
        <rFont val="Arial"/>
        <family val="2"/>
      </rPr>
      <t xml:space="preserve"> 4/4 hyllyn toinen puoli kokonaan (perusosa ja kolme lisäosaa), hyllyvälejä päällekkäin viisi + katto (5+1), hyllyvälin vapaa korkeus (sisämitta) 263-265 mm, </t>
    </r>
    <r>
      <rPr>
        <b/>
        <sz val="10"/>
        <rFont val="Arial"/>
        <family val="2"/>
      </rPr>
      <t>N4b1</t>
    </r>
    <r>
      <rPr>
        <sz val="10"/>
        <rFont val="Arial"/>
        <family val="2"/>
      </rPr>
      <t xml:space="preserve"> 2/4 hyllyn toisesta puolesta (perusosa ja yksi lisäosa) hyllyvälejä päällekkäin viisi + katto (5+1), hyllylevyn vapaa korkeus (sisämitta) 263-265 mm, </t>
    </r>
    <r>
      <rPr>
        <b/>
        <sz val="10"/>
        <rFont val="Arial"/>
        <family val="2"/>
      </rPr>
      <t>N4b2</t>
    </r>
    <r>
      <rPr>
        <sz val="10"/>
        <rFont val="Arial"/>
        <family val="2"/>
      </rPr>
      <t xml:space="preserve"> 2/4 hyllyn toisesta puolesta (kaksi lisäosaa) hyllyvälejä päällekkäin neljä + katto (4+1), hyllylevyn korkeuden säätö 327-329 mm välein, hyllylevyn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kaksipuoleisessa hyllyssä teräksinen tukikehikko tai metallinen taustalevy, taustalevyä käytettäessä hyllyjen on oltava läpinäkyviä vähintään 1000 mm yläpuolelta, hyllyn alla korkeussäädettävät jalat, koko kalusteyksikön ulkomitat leveys 3100-3230 mm, syvyys 585-630 mm, päätylevyissä esittelytelineille viisi uraa tai vastaavaa kiinnitystapaa korkeussuunnassa 150 mm välein jättäen päädyn yläosan vapaaksi A4 kokoista opastaulua varten, 4 kpl koteloa/telinettä hyllynpäätyopasteelle</t>
    </r>
  </si>
  <si>
    <t>N5, N6</t>
  </si>
  <si>
    <t>Lauta- ja konsolipelien hyllyt, yhden hyllylevyn kantavuus 40-60 kg, yksipuoleinen, kokonaisuus sisältää perusosan ja yhden lisäosan (1+1), yhden hylly-yksikön sisätilan vapaa leveys 750-770 mm, yhden hylly-yksikön sisätilan vapaa syvyys 275-290 mm, hyllyvälejä päällekkäin kuusi + katto (6+1), hyllyvälin vapaa korkeus (sisämitta) 231-233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1560-1620 mm, syvyys 295-320 mm, hyllyn vapaissa päätylevyissä (käytävän puolella) esittelytelineille viisi uraa tai vastaavaa kiinnitystapaa korkeussuunnassa 150 mm välein jättäen päädyn yläosan vapaaksi A4 kokoista opastaulua varten, 2 kpl koteloa/telinettä hyllynpäätyopasteelle</t>
  </si>
  <si>
    <t>POSITIO 7</t>
  </si>
  <si>
    <t>L1a, L1b</t>
  </si>
  <si>
    <r>
      <t xml:space="preserve">Satu- ja kaunokirjojen kirjahylly, yhden hyllylevyn kantavuus 40-60 kg, yksipuoleinen, kokonaisuus sisältää perusosan ja yhden lisäosan (1+1) keskenään erilaisilla hyllyvälikorkeuksilla (L1a, L1b), yhden hylly-yksikön sisätilan vapaa leveys 750-770 mm, yhden hylly-yksikön sisätilan vapaa syvyys 275-290 mm, </t>
    </r>
    <r>
      <rPr>
        <b/>
        <sz val="10"/>
        <rFont val="Arial"/>
        <family val="2"/>
      </rPr>
      <t>L1a</t>
    </r>
    <r>
      <rPr>
        <sz val="10"/>
        <rFont val="Arial"/>
        <family val="2"/>
      </rPr>
      <t xml:space="preserve"> 1/2 puolet hyllystä (perusosa), hyllyvälejä päällekkäin neljä + katto (4+1), hyllyvälin vapaa korkeus (sisämitta) 327-329 mm, </t>
    </r>
    <r>
      <rPr>
        <b/>
        <sz val="10"/>
        <rFont val="Arial"/>
        <family val="2"/>
      </rPr>
      <t>L1b</t>
    </r>
    <r>
      <rPr>
        <sz val="10"/>
        <rFont val="Arial"/>
        <family val="2"/>
      </rPr>
      <t xml:space="preserve"> 1/2 puolet hyllystä (lisäosa) hyllyvälejä päällekkäin viisi + katto (5+1), hyllylevyn vapaa korkeus (sisämitta) 263-265 mm, hyllylevyn korkeuden säätö 32 mm välein, hyllylevyn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1560-1620 mm, syvyys 295-320 mm,  kpl koteloa/telinettä hyllynpäätyopasteelle</t>
    </r>
  </si>
  <si>
    <t>L2</t>
  </si>
  <si>
    <t>Kaunokirjojen kirjahylly, yhden hyllylevyn kantavuus 40-60 kg, yksipuoleinen, kokonaisuus sisältää perusosan ja kaksi lisäosaa (1+2), yhden hylly-yksikön sisätilan vapaa leveys 750-770 mm, yhden hylly-yksikön sisätilan vapaa syvyys 275-290 mm, hyllyvälejä päällekkäin viisi + katto (5+1), hyllyvälin vapaa korkeus (sisämitta) 263-265 mm, hyllylevyn korkeuden säätö 32 mm välein, hyllylevyn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2330-2410 mm, syvyys 295-320 mm, 2 kpl koteloa/telinettä hyllynpäätyopasteelle</t>
  </si>
  <si>
    <t>POSITIO 8</t>
  </si>
  <si>
    <t>L3</t>
  </si>
  <si>
    <t>Kaunokirjojen kirjahylly, yhden hyllylevyn kantavuus 40-60 kg, kaksipuoleinen, kokonaisuus sisältää vain perusosan (1+0), yhden hylly-yksikön sisätilan vapaa leveys 750-770 mm, yhden hylly-yksikön sisätilan vapaa syvyys 275-290 mm, hyllyvälejä päällekkäin viisi + katto (5+1), hyllyvälin vapaa korkeus (sisämitta) 263-265 mm, hyllylevyn korkeuden säätö 32 mm välein, hyllylevyn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kaksipuoleisessa hyllyssä teräksinen tukikehikko tai metallinen taustalevy, taustalevyä käytettäessä hyllyjen on oltava läpinäkyviä vähintään 1000 mm yläpuolelta, hyllyn alla lukittavat pyörät, koko kalusteyksikön ulkomitat leveys 790-825 mm, syvyys 585-630 mm, vapaassa päätylevyissä esittelytelineille viisi uraa tai vastaavaa kiinnitystapaa korkeussuunnassa 150 mm välein jättäen päädyn yläosan vapaaksi A4 kokoista opastaulua varten, position sisällä hyllyjen L3 ja L4 välissä oleva lukukolo kilpailutetaan eri osiossa, 2 kpl koteloa/telinettä hyllynpäätyopasteelle</t>
  </si>
  <si>
    <t>L4</t>
  </si>
  <si>
    <t>Kaunokirjojen kirjahylly, yhden hyllylevyn kantavuus 40-60 kg, kaksipuoleinen, kokonaisuus sisältää perusosan ja kaksi lisäosaa (1+2), liikuteltavuuden vuoksi kalustekokonaisuus on toimitettava enintään kahden hyllyvälin pituisina osina, yhden hylly-yksikön sisätilan vapaa leveys 750-770 mm, yhden hylly-yksikön sisätilan vapaa syvyys 275-290 mm, hyllyvälejä päällekkäin viisi + katto (5+1), hyllyvälin vapaa korkeus (sisämitta) 263-265 mm, hyllylevyn korkeuden säätö 32 mm välein, hyllylevyn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kaksipuoleisessa hyllyssä teräksinen tukikehikko tai metallinen taustalevy, taustalevyä käytettäessä hyllyjen on oltava läpinäkyviä vähintään 1000 mm yläpuolelta, koko kalusteyksikön ulkomitat leveys 2330-2435 mm, syvyys 585-630 mm, hyllyn alla lukittavat pyörät, hyllyn vapaassa päätylevyissä esittelytelineille viisi uraa tai vastaavaa kiinnitystapaa korkeussuunnassa 150 mm välein jättäen päädyn yläosan vapaaksi A4 kokoista opastaulua varten, position sisällä hyllyjen L3 ja L4 välissä oleva lukukolo kilpailutetaan eri osiossa, 2 kpl koteloa/telinettä hyllynpäätyopasteelle</t>
  </si>
  <si>
    <t>POSITIO 9</t>
  </si>
  <si>
    <t>L5</t>
  </si>
  <si>
    <t>AV-aineiston hyllyt, yhden hyllylevyn kantavuus 40-60 kg, yksipuoleinen, kokonaisuus sisältää perusosan ja viisi lisäosaa (1+5), yhden hylly-yksikön sisätilan vapaa leveys 750-770 mm, yhden hylly-yksikön sisätilan vapaa syvyys 275-290 mm, hyllyvälejä päällekkäin kuusi + katto (6+1), hyllyvälin vapaa korkeus (sisämitta) 231-233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4640-4795 mm, syvyys 295-320 mm, hyllyn päätylevyissä esittelytelineille viisi uraa tai vastaavaa kiinnitystapaa korkeussuunnassa 150 mm välein jättäen päädyn yläosan vapaaksi A4 kokoista opastaulua varten, 2 kpl koteloa/telinettä hyllynpäätyopasteelle</t>
  </si>
  <si>
    <t>POSITIO 10</t>
  </si>
  <si>
    <t>L6, L7, L12</t>
  </si>
  <si>
    <t>Kuvakirjojen kirjahylly, yhden hyllylevyn kantavuus 40-60 kg, yksipuoleinen, kokonaisuus sisältää perusosan ja yhden lisäosan (1+1), yhden hylly-yksikön sisätilan vapaa leveys 750-770 mm, yhden hylly-yksikön sisätilan vapaa syvyys 275-290 mm, hyllyvälejä päällekkäin kolme + katto (3+1), hyllyvälin vapaa korkeus (sisämitta) 359-361 mm, hyllylevyn korkeuden säätö 32 mm välein, hyllylevyn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1560-1620 mm, syvyys 295-320 mm, hyllyn vapaassa päätylevyissä esittelytelineille viisi uraa tai vastaavaa kiinnitystapaa korkeussuunnassa 150 mm välein jättäen päädyn yläosan vapaaksi A4 kokoista opastaulua varten, 3 kpl koteloa/telinettä hyllynpäätyopasteelle</t>
  </si>
  <si>
    <t>L8, L9, L11, L13</t>
  </si>
  <si>
    <t>Kuvakirjojen kirjahylly, yhden hyllylevyn kantavuus 40-60 kg, yksipuoleinen, kokonaisuus sisältää vain perusosan (1+0), yhden hylly-yksikön sisätilan vapaa leveys 750-770 mm, yhden hylly-yksikön sisätilan vapaa syvyys 275-290 mm, hyllyvälejä päällekkäin kolme + katto (3+1), hyllyvälin vapaa korkeus (sisämitta) 359-361 mm, hyllylevyn korkeuden säätö 32 mm välein, hyllylevyn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yksipuoleisessa hyllyssä teräksinen tukikehikko tai vastaavaan tehtävään tarkoitettu metallinen tai puinen taustalevy, hyllyn alla korkeussäädettävät jalat, koko kalusteyksikön ulkomitat leveys 790-825 mm, syvyys 295-320 mm, hyllyn vapaassa päätylevyissä esittelytelineille viisi uraa tai vastaavaa kiinnitystapaa korkeussuunnassa 150 mm välein jättäen päädyn yläosan vapaaksi A4 kokoista opastaulua varten (poislukien hylly L13), 3 kpl koteloa/telinettä hyllynpäätyopasteelle</t>
  </si>
  <si>
    <t>L10</t>
  </si>
  <si>
    <t>Kuvakirjojen kirjahylly, yhden hyllylevyn kantavuus 40-60 kg, kaksipuoleinen, kokonaisuus sisältää vain perusosan (1+0), yhden hylly-yksikön sisätilan vapaa leveys 750-770 mm, yhden hylly-yksikön sisätilan vapaa syvyys 275-290 mm, hyllyvälejä päällekkäin kolme + katto (3+1), hyllyvälin vapaa korkeus (sisämitta) 359-361 mm, hyllylevyn korkeuden säätö 32 mm välein, hyllylevyn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kaksipuoleisessa hyllyssä teräksinen tukikehikko tai metallinen taustalevy, taustalevyä käytettäessä hyllyjen on oltava läpinäkyviä vähintään 1000 mm yläpuolelta, hyllyn alla korkeussäädettävät jalat, koko kalusteyksikön ulkomitat leveys 790-825 mm, syvyys 585-630 mm, hyllyn vapaassa päätylevyissä esittelytelineille viisi uraa tai vastaavaa kiinnitystapaa korkeussuunnassa 150 mm välein jättäen päädyn yläosan vapaaksi A4 kokoista opastaulua varten, 2 kpl koteloa/telinettä hyllynpäätyopasteelle</t>
  </si>
  <si>
    <t>POSITIO 11</t>
  </si>
  <si>
    <t>L14, L15, L16</t>
  </si>
  <si>
    <t>Kuva- ja tietokirjojen kirjahylly, yhden hyllylevyn kantavuus 40-60 kg, kaksipuoleinen, kokonaisuus sisältää vain perusosan (1+0), yhden hylly-yksikön sisätilan vapaa leveys 750-770 mm, yhden hylly-yksikön sisätilan vapaa syvyys 275-290 mm, hyllyvälejä päällekkäin kolme + katto (3+1), hyllyvälin vapaa korkeus (sisämitta) 359-361 mm, hyllylevyn korkeuden säätö 32 mm välein, hyllylevyn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kaksipuoleisessa hyllyssä teräksinen tukikehikko tai metallinen taustalevy, taustalevyä käytettäessä hyllyjen on oltava läpinäkyviä vähintään 1000 mm yläpuolelta, hyllyn alla lukittavat pyörät, koko kalusteyksikön ulkomitat leveys 790-825 mm, syvyys 585-630 mm, hyllyn vapaassa päätylevyissä esittelytelineille viisi uraa tai vastaavaa kiinnitystapaa korkeussuunnassa 150 mm välein jättäen päädyn yläosan vapaaksi A4 kokoista opastaulua varten (poislukien hylly L15), position sisällä hyllyjen välissä olevat lukukolot kilpailutetaan eri osiossa, 4 kpl koteloa/telinettä hyllynpäätyopasteelle</t>
  </si>
  <si>
    <t>POSITIO 12</t>
  </si>
  <si>
    <t>LNT1</t>
  </si>
  <si>
    <t>Tietokirjojen kirjahylly, yhden hyllylevyn kantavuus 40-60 kg, yksipuoleinen, kokonaisuus sisältää perusosan ja yhden lisäosan (1+1), yhden hylly-yksikön sisätilan vapaa leveys 750-770 mm, yhden hylly-yksikön sisätilan vapaa syvyys 275-290 mm, hyllyvälejä päällekkäin neljä + katto (4+1), hyllyvälin vapaa korkeus (sisämitta) 359-361 mm, hyllylevyn korkeuden säätö 32 mm välein, hyllylevyn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1560-1620 mm, syvyys 295-320 mm,  hyllyn päätylevyissä esittelytelineille viisi uraa tai vastaavaa kiinnitystapaa korkeussuunnassa 150 mm välein jättäen päädyn yläosan vapaaksi A4 kokoista opastaulua varten, 2 kpl koteloa/telinettä hyllynpäätyopasteelle</t>
  </si>
  <si>
    <t>LNT2</t>
  </si>
  <si>
    <t>Tietokirjojen kirjahylly, yhden hyllylevyn kantavuus 40-60 kg, yksipuoleinen, kokonaisuus sisältää perusosan ja kolme lisäosaa (1+3), yhden hylly-yksikön sisätilan vapaa leveys 750-770 mm, yhden hylly-yksikön sisätilan vapaa syvyys 275-290 mm, hyllyvälejä päällekkäin neljä + katto (4+1), hyllyvälin vapaa korkeus (sisämitta) 359-361 mm, hyllylevyn korkeuden säätö 32 mm välein, hyllylevyn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3100-3230 mm, syvyys 295-320 mm, 1 kpl koteloa/telinettä hyllynpäätyopasteelle</t>
  </si>
  <si>
    <t>POSITIO 13</t>
  </si>
  <si>
    <t>L17</t>
  </si>
  <si>
    <t>Kuvakirjalokerikko, yhden lokerikon kantavuus 40-60 kg, yksipuoleinen, kokonaisuus sisältää perusosan ja yhdeksän lisäosaa (1+9) oletuksena että kalusteen enimmäisleveys on 800 mm, kalusteessa on alaosassa tilaa kuvakirjoille olla pystyssä, niiden yläpuolella on kaksi tai useampi viistosti nousevaa kirjojen selaustasoa (kirjan kansi näkyvissä), lokerikon alla lukittavat pyörät, kalusteen väri RAL 5010, koko kalusteyksikön ulkomitat leveys 7950-8000 mm, syvyys 450-600 mm, korkeus 700-900 mm (perusosa ja lisäosat voivat olla leveydeltään vapaamittaisia, kunhan kokonaismitta 8000 mm ei ylity, tällöin voi tarjota vähemmän kuin 1+9 lokerikkoa), lokerikkokokonaisuus tulee toimittaa yksittäissä osissa</t>
  </si>
  <si>
    <t>POSITIO 14</t>
  </si>
  <si>
    <t>LS1</t>
  </si>
  <si>
    <t>Kaunokirjojen kirjahylly, yhden hyllylevyn kantavuus 40-60 kg, yksipuoleinen, kokonaisuus sisältää perusosan ja kaksi lisäosaa (1+2), yhden hylly-yksikön sisätilan vapaa leveys 750-770 mm, yhden hylly-yksikön sisätilan vapaa syvyys 275-290 mm, hyllyvälejä päällekkäin kuusi + katto (6+1), hyllyvälin vapaa korkeus (sisämitta) 263-265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2330-2410 mm, syvyys 295-320 mm</t>
  </si>
  <si>
    <t>KO1</t>
  </si>
  <si>
    <t>Tietokirjojen hyllyt, yhden hyllylevyn kantavuus 40-60 kg, yksipuoleinen, kokonaisuus sisältää perusosan ja viisi lisäosaa (1+5), yhden hylly-yksikön sisätilan vapaa leveys 750-770 mm, yhden hylly-yksikön sisätilan vapaa syvyys 275-290 mm, hyllyvälejä päällekkäin neljä + katto (4+1), hyllyvälin vapaa korkeus (sisämitta) 359-361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4640-4795 mm, syvyys 295-320 mm</t>
  </si>
  <si>
    <t>KO2</t>
  </si>
  <si>
    <t>Tietokirjojen hyllyt, yhden hyllylevyn kantavuus 40-60 kg, yksipuoleinen, kokonaisuus sisältää perusosan ja kolme lisäosaa (1+3), yhden hylly-yksikön sisätilan vapaa leveys 750-770 mm, yhden hylly-yksikön sisätilan vapaa syvyys 275-290 mm, hyllyvälejä päällekkäin kaksi + katto (2+1), hyllyvälin vapaa korkeus (sisämitta) 295-297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3100-3230 mm, syvyys 295-320 mm</t>
  </si>
  <si>
    <t>ESIT</t>
  </si>
  <si>
    <t>Kirjojen esittelykaluste, runko puuta, väri RAL 9003 tai vastaava, kalusteessa voi olla läpinäkyviä pleksiosia, lukittavat pyörät, leveys 500-700 mm, syvyys 500-700 mm, korkeus 1600-1800 mm</t>
  </si>
  <si>
    <t>Irtokalusteet yhteensä alv 0 %</t>
  </si>
  <si>
    <r>
      <t xml:space="preserve">Tietokirjojen kirjahylly, yhden hyllylevyn kantavuus 40-60 kg, yksipuoleinen, kokonaisuus sisältää perusosan ja kolme lisäosaa (1+3) keskenään erilaisilla hyllyvälikorkeuksilla (AV1a ja AV1b), yhden hylly-yksikön sisätilan vapaa leveys 750-770 mm, yhden hylly-yksikön sisätilan vapaa syvyys 275-290 mm, </t>
    </r>
    <r>
      <rPr>
        <b/>
        <sz val="10"/>
        <rFont val="Arial"/>
        <family val="2"/>
      </rPr>
      <t>AV1a1</t>
    </r>
    <r>
      <rPr>
        <sz val="10"/>
        <rFont val="Arial"/>
        <family val="2"/>
      </rPr>
      <t xml:space="preserve"> 2/4 (perusosa ja yksi lisäosa) hyllyvälejä päällekkäin viisi + katto (5+1), hyllyvälin vapaa korkeus (sisämitta) 359-361 mm,</t>
    </r>
    <r>
      <rPr>
        <b/>
        <sz val="10"/>
        <rFont val="Arial"/>
        <family val="2"/>
      </rPr>
      <t xml:space="preserve"> AV1a2</t>
    </r>
    <r>
      <rPr>
        <sz val="10"/>
        <rFont val="Arial"/>
        <family val="2"/>
      </rPr>
      <t xml:space="preserve">  2/4 (kaksi lisäosaa) hyllyvälejä päällekkäin kuusi + katto (6+1), hyllyvälin vapaa korkeus (sisämitta) 295-297 mm, hyllylevyn korkeuden säätö 32 mm välein, hyllylevyjen on sovelluttava käytettäväksi vaakatasoon sekä viistoon esittelyasentoon (korotettu takareunalista), hyllylevyjen materiaali teräs, hyllylevyjen väri RAL 9016 tai vastaava, hyllynpäätyjen näkyvä materiaali tammikuvioinnilla, päätylevyn paksuus vaaditun kantavuuden mukaan, hyllynpäätyjen väri läpikuultava T8038 tai vastaava (esimerkkikuva tarjouspyynnön liitteenä), välipystyjen paksuus 20-25 mm, yksipuoleisessa hyllyssä teräksinen tukikehikko tai vastaavaan tehtävään tarkoitettu metallinen tai puinen taustalevy, hyllyn alla korkeussäädettävät jalat, koko kalusteyksikön ulkomitat leveys 3100-3230 mm, syvyys 295-320 mm, hyllyn vapaassa päätylevyissä (käytävän puolella) esittelytelineille viisi uraa tai vastaavaa kiinnitystapaa korkeussuunnassa 150 mm välein jättäen päädyn yläosan vapaaksi A4 kokoista opastaulua varten, 1 kpl koteloa/telinettä hyllynpäätyopasteelle</t>
    </r>
  </si>
  <si>
    <t>POSITIO 2</t>
  </si>
  <si>
    <t>TARJOUSLOMAKE: Uuden kirjaston kirjahyllyt</t>
  </si>
  <si>
    <t>Tämä lomake on osa Teuvan kunnan tarjouskilpailua. Tarjoajan tulee täyttää tämä kansilehti sekä eritelty hintavälilehti.</t>
  </si>
  <si>
    <t>1. TARJOAJAN TIEDOT</t>
  </si>
  <si>
    <t>Tieto</t>
  </si>
  <si>
    <t>Tarjoajan vastaus</t>
  </si>
  <si>
    <t>Yrityksen nimi:</t>
  </si>
  <si>
    <t>[Kirjoita tähän]</t>
  </si>
  <si>
    <t>Y-tunnus:</t>
  </si>
  <si>
    <t>Lähiosoite:</t>
  </si>
  <si>
    <t>Postinumero ja -toimipaikka:</t>
  </si>
  <si>
    <t>Yhteyshenkilö:</t>
  </si>
  <si>
    <t>Puhelinnumero:</t>
  </si>
  <si>
    <t>Sähköposti:</t>
  </si>
  <si>
    <t>2. TARJOUKSEN KOHDE JA KOKONAISHINNAT</t>
  </si>
  <si>
    <r>
      <t>Rastita osat, joista jätätte tarjouksen, ja siirrä kokonaishinnat vastaavilta välilehdiltä tähän.</t>
    </r>
    <r>
      <rPr>
        <sz val="11"/>
        <color theme="1"/>
        <rFont val="Aptos Narrow"/>
        <family val="2"/>
        <scheme val="minor"/>
      </rPr>
      <t xml:space="preserve"> </t>
    </r>
    <r>
      <rPr>
        <i/>
        <sz val="11"/>
        <color theme="1"/>
        <rFont val="Aptos Narrow"/>
        <family val="2"/>
        <scheme val="minor"/>
      </rPr>
      <t>(Hinnat ilmoitetaan euroina, ALV 0 %. Hinnan tulee sisältää kaikki kulut, kuten toimitus ja asennus.)</t>
    </r>
  </si>
  <si>
    <t>Osa-alue</t>
  </si>
  <si>
    <t xml:space="preserve">Tarjotaan </t>
  </si>
  <si>
    <t>Kokonaishinta (ALV 0 %)</t>
  </si>
  <si>
    <t>Kirjaston kirjahyllyt</t>
  </si>
  <si>
    <t>3. VAATIMUSTENMUKAISUUSVAKUUTUS</t>
  </si>
  <si>
    <t>Vastaamalla "Kyllä" vakuutatte, että tarjous ja tarjotut tuotteet täyttävät seuraavat ehdottomat vaatimukset:</t>
  </si>
  <si>
    <t>Vaatimus</t>
  </si>
  <si>
    <t>Vastaus Kyllä</t>
  </si>
  <si>
    <r>
      <t>1. Tarjouspyynnön ehdot:</t>
    </r>
    <r>
      <rPr>
        <sz val="11"/>
        <color theme="1"/>
        <rFont val="Aptos Narrow"/>
        <family val="2"/>
        <scheme val="minor"/>
      </rPr>
      <t xml:space="preserve"> Olemme tutustuneet tarjouspyyntöön ja hyväksymme siinä esitetyt ehdot (ml. JYSE 2025 TAVARAT).</t>
    </r>
  </si>
  <si>
    <r>
      <t>2. Kalusteiden vaatimukset:</t>
    </r>
    <r>
      <rPr>
        <sz val="11"/>
        <color theme="1"/>
        <rFont val="Aptos Narrow"/>
        <family val="2"/>
        <scheme val="minor"/>
      </rPr>
      <t xml:space="preserve"> Olemme tutustuneet tarjouspyynnössä esitettyihin vaatimuksiin. </t>
    </r>
    <r>
      <rPr>
        <b/>
        <sz val="11"/>
        <color theme="1"/>
        <rFont val="Aptos Narrow"/>
        <family val="2"/>
        <scheme val="minor"/>
      </rPr>
      <t>Tarjoamamme kalusteet täyttävät vaatimukset</t>
    </r>
  </si>
  <si>
    <r>
      <t>3. Takuu:</t>
    </r>
    <r>
      <rPr>
        <sz val="11"/>
        <color theme="1"/>
        <rFont val="Aptos Narrow"/>
        <family val="2"/>
        <scheme val="minor"/>
      </rPr>
      <t xml:space="preserve"> Tarjoamme vähintään 5 vuoden takuun (rakenne/materiaalit) ja 2 vuoden takuun sähköosille.</t>
    </r>
  </si>
  <si>
    <r>
      <t>4. Asennus ja jätehuolto:</t>
    </r>
    <r>
      <rPr>
        <sz val="11"/>
        <color theme="1"/>
        <rFont val="Aptos Narrow"/>
        <family val="2"/>
        <scheme val="minor"/>
      </rPr>
      <t xml:space="preserve"> Hintaan sisältyy kuljetus, sisäänkanto, asennus käyttövalmiiksi sekä kaikkien pakkausjätteiden poisvienti.</t>
    </r>
  </si>
  <si>
    <r>
      <t>5. Tilaajavastuu:</t>
    </r>
    <r>
      <rPr>
        <sz val="11"/>
        <color theme="1"/>
        <rFont val="Aptos Narrow"/>
        <family val="2"/>
        <scheme val="minor"/>
      </rPr>
      <t xml:space="preserve"> Täytämme tilaajavastuulain mukaiset velvoitteet.</t>
    </r>
  </si>
  <si>
    <t>4. LIITTEET</t>
  </si>
  <si>
    <t>Varmista, että olet liittänyt tarjoukseen seuraavat asiakirjat (HILMA-portaaliin):</t>
  </si>
  <si>
    <t>Tämä täytetty Excel-tiedosto</t>
  </si>
  <si>
    <t>Kuvallinen tuoteluettelo / tuotekortit tarjotuista kalusteista</t>
  </si>
  <si>
    <t>"Luotettava Kumppani" -raportti TAI erilliset todistukset</t>
  </si>
  <si>
    <t>Päiväys:</t>
  </si>
  <si>
    <t>Tarjoaja: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</si>
</sst>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12" x14ac:knownFonts="1">
    <font>
      <sz val="11"/>
      <color theme="1"/>
      <name val="Aptos Narrow"/>
      <family val="2"/>
      <scheme val="minor"/>
    </font>
    <font>
      <sz val="14"/>
      <name val="Arial"/>
      <family val="2"/>
    </font>
    <font>
      <sz val="10"/>
      <name val="Arial"/>
      <family val="2"/>
    </font>
    <font>
      <sz val="8"/>
      <name val="Arial"/>
      <family val="2"/>
    </font>
    <font>
      <b/>
      <sz val="10"/>
      <color rgb="FF00B050"/>
      <name val="Arial"/>
      <family val="2"/>
    </font>
    <font>
      <b/>
      <sz val="10"/>
      <name val="Arial"/>
      <family val="2"/>
    </font>
    <font>
      <sz val="10"/>
      <color rgb="FFFF0000"/>
      <name val="Arial"/>
      <family val="2"/>
    </font>
    <font>
      <u/>
      <sz val="9"/>
      <color theme="10"/>
      <name val="Arial"/>
      <family val="2"/>
    </font>
    <font>
      <b/>
      <sz val="11"/>
      <color theme="1"/>
      <name val="Aptos Narrow"/>
      <family val="2"/>
      <scheme val="minor"/>
    </font>
    <font>
      <b/>
      <sz val="24"/>
      <color theme="1"/>
      <name val="Aptos Narrow"/>
      <family val="2"/>
      <scheme val="minor"/>
    </font>
    <font>
      <b/>
      <sz val="13.5"/>
      <color theme="1"/>
      <name val="Aptos Narrow"/>
      <family val="2"/>
      <scheme val="minor"/>
    </font>
    <font>
      <i/>
      <sz val="11"/>
      <color theme="1"/>
      <name val="Aptos Narrow"/>
      <family val="2"/>
      <scheme val="minor"/>
    </font>
  </fonts>
  <fills count="3">
    <fill>
      <patternFill patternType="none"/>
    </fill>
    <fill>
      <patternFill patternType="gray125"/>
    </fill>
    <fill>
      <patternFill patternType="solid">
        <fgColor theme="4"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n">
        <color indexed="64"/>
      </left>
      <right style="thick">
        <color indexed="64"/>
      </right>
      <top/>
      <bottom style="thick">
        <color indexed="64"/>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s>
  <cellStyleXfs count="2">
    <xf numFmtId="0" fontId="0" fillId="0" borderId="0"/>
    <xf numFmtId="0" fontId="7" fillId="0" borderId="0" applyNumberFormat="0" applyFill="0" applyBorder="0" applyAlignment="0" applyProtection="0">
      <alignment vertical="top"/>
      <protection locked="0"/>
    </xf>
  </cellStyleXfs>
  <cellXfs count="85">
    <xf numFmtId="0" fontId="0" fillId="0" borderId="0" xfId="0"/>
    <xf numFmtId="0" fontId="0" fillId="0" borderId="1" xfId="0"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1" fontId="2" fillId="0" borderId="1" xfId="0" applyNumberFormat="1" applyFont="1" applyBorder="1" applyAlignment="1">
      <alignment horizontal="center" vertical="center" wrapText="1"/>
    </xf>
    <xf numFmtId="4" fontId="2" fillId="0" borderId="1" xfId="0" applyNumberFormat="1" applyFont="1" applyBorder="1" applyAlignment="1">
      <alignment horizontal="right" vertical="center" wrapText="1"/>
    </xf>
    <xf numFmtId="4" fontId="0" fillId="0" borderId="0" xfId="0" applyNumberFormat="1" applyAlignment="1">
      <alignment horizontal="right" vertical="center" wrapText="1"/>
    </xf>
    <xf numFmtId="0" fontId="0" fillId="0" borderId="0" xfId="0" applyAlignment="1">
      <alignment vertical="center" wrapText="1"/>
    </xf>
    <xf numFmtId="0" fontId="3" fillId="0" borderId="2" xfId="0" applyFont="1" applyBorder="1" applyAlignment="1">
      <alignment horizontal="left" vertical="center" wrapText="1"/>
    </xf>
    <xf numFmtId="0" fontId="3" fillId="0" borderId="2" xfId="0" applyFont="1" applyBorder="1" applyAlignment="1">
      <alignment vertical="center" wrapText="1"/>
    </xf>
    <xf numFmtId="1" fontId="3" fillId="0" borderId="2" xfId="0" applyNumberFormat="1" applyFont="1" applyBorder="1" applyAlignment="1">
      <alignment horizontal="center" vertical="center" wrapText="1"/>
    </xf>
    <xf numFmtId="4" fontId="3" fillId="0" borderId="2" xfId="0" applyNumberFormat="1" applyFont="1" applyBorder="1" applyAlignment="1">
      <alignment horizontal="right" vertical="center" wrapText="1"/>
    </xf>
    <xf numFmtId="4" fontId="3" fillId="0" borderId="2" xfId="0" applyNumberFormat="1" applyFont="1" applyBorder="1" applyAlignment="1">
      <alignment horizontal="center" vertical="center" wrapText="1"/>
    </xf>
    <xf numFmtId="0" fontId="6" fillId="0" borderId="0" xfId="0" applyFont="1" applyAlignment="1">
      <alignment vertical="center"/>
    </xf>
    <xf numFmtId="0" fontId="0" fillId="0" borderId="0" xfId="0" applyAlignment="1">
      <alignment vertical="center"/>
    </xf>
    <xf numFmtId="0" fontId="2" fillId="0" borderId="0" xfId="0" applyFont="1" applyAlignment="1">
      <alignment horizontal="left" vertical="center" wrapText="1"/>
    </xf>
    <xf numFmtId="0" fontId="2" fillId="0" borderId="0" xfId="0" applyFont="1" applyAlignment="1">
      <alignment vertical="center" wrapText="1"/>
    </xf>
    <xf numFmtId="0" fontId="6" fillId="0" borderId="0" xfId="0" applyFont="1" applyAlignment="1">
      <alignment vertical="center" wrapText="1"/>
    </xf>
    <xf numFmtId="1" fontId="2" fillId="0" borderId="0" xfId="0" applyNumberFormat="1" applyFont="1" applyAlignment="1">
      <alignment horizontal="center" vertical="center" wrapText="1"/>
    </xf>
    <xf numFmtId="4" fontId="2" fillId="0" borderId="0" xfId="0" applyNumberFormat="1" applyFont="1" applyAlignment="1">
      <alignment horizontal="right" vertical="center" wrapText="1"/>
    </xf>
    <xf numFmtId="0" fontId="2" fillId="0" borderId="1" xfId="0" applyFont="1" applyBorder="1" applyAlignment="1">
      <alignment horizontal="left" vertical="center" wrapText="1"/>
    </xf>
    <xf numFmtId="0" fontId="5" fillId="0" borderId="1" xfId="0" applyFont="1" applyBorder="1" applyAlignment="1">
      <alignment vertical="center" wrapText="1"/>
    </xf>
    <xf numFmtId="0" fontId="2" fillId="0" borderId="4" xfId="0" applyFont="1" applyBorder="1" applyAlignment="1">
      <alignment horizontal="left" vertical="center" wrapText="1"/>
    </xf>
    <xf numFmtId="0" fontId="2" fillId="0" borderId="4" xfId="0" applyFont="1" applyBorder="1" applyAlignment="1">
      <alignment vertical="center" wrapText="1"/>
    </xf>
    <xf numFmtId="0" fontId="5" fillId="0" borderId="4" xfId="0" applyFont="1" applyBorder="1" applyAlignment="1">
      <alignment vertical="center" wrapText="1"/>
    </xf>
    <xf numFmtId="0" fontId="0" fillId="0" borderId="4" xfId="0" applyBorder="1" applyAlignment="1">
      <alignment horizontal="left" vertical="center" wrapText="1"/>
    </xf>
    <xf numFmtId="1" fontId="2" fillId="0" borderId="4" xfId="0" applyNumberFormat="1" applyFont="1" applyBorder="1" applyAlignment="1">
      <alignment horizontal="center" vertical="center" wrapText="1"/>
    </xf>
    <xf numFmtId="4" fontId="2" fillId="0" borderId="4" xfId="0" applyNumberFormat="1" applyFont="1" applyBorder="1" applyAlignment="1">
      <alignment horizontal="right" vertical="center" wrapText="1"/>
    </xf>
    <xf numFmtId="0" fontId="0" fillId="0" borderId="0" xfId="0" applyAlignment="1">
      <alignment horizontal="left" vertical="center" wrapText="1"/>
    </xf>
    <xf numFmtId="1" fontId="0" fillId="0" borderId="0" xfId="0" applyNumberFormat="1" applyAlignment="1">
      <alignment horizontal="center" vertical="center" wrapText="1"/>
    </xf>
    <xf numFmtId="0" fontId="2" fillId="0" borderId="2" xfId="0" applyFont="1" applyBorder="1" applyAlignment="1">
      <alignment vertical="center" wrapText="1"/>
    </xf>
    <xf numFmtId="0" fontId="2" fillId="0" borderId="5" xfId="0" applyFont="1" applyBorder="1" applyAlignment="1">
      <alignment horizontal="left" vertical="center" wrapText="1"/>
    </xf>
    <xf numFmtId="0" fontId="2" fillId="0" borderId="6" xfId="0" applyFont="1" applyBorder="1" applyAlignment="1">
      <alignmen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8" xfId="0" applyFont="1" applyBorder="1" applyAlignment="1">
      <alignment vertical="center" wrapText="1"/>
    </xf>
    <xf numFmtId="0" fontId="6" fillId="0" borderId="8" xfId="0" applyFont="1" applyBorder="1" applyAlignment="1">
      <alignment vertical="center" wrapText="1"/>
    </xf>
    <xf numFmtId="1" fontId="2" fillId="0" borderId="8" xfId="0" applyNumberFormat="1" applyFont="1" applyBorder="1" applyAlignment="1">
      <alignment horizontal="center" vertical="center" wrapText="1"/>
    </xf>
    <xf numFmtId="4" fontId="2" fillId="0" borderId="8" xfId="0" applyNumberFormat="1" applyFont="1" applyBorder="1" applyAlignment="1">
      <alignment horizontal="right" vertical="center" wrapText="1"/>
    </xf>
    <xf numFmtId="4" fontId="2" fillId="0" borderId="9" xfId="0" applyNumberFormat="1" applyFont="1" applyBorder="1" applyAlignment="1">
      <alignment horizontal="righ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11" xfId="0" applyFont="1" applyBorder="1" applyAlignment="1">
      <alignment vertical="center" wrapText="1"/>
    </xf>
    <xf numFmtId="0" fontId="6" fillId="0" borderId="11" xfId="0" applyFont="1" applyBorder="1" applyAlignment="1">
      <alignment vertical="center" wrapText="1"/>
    </xf>
    <xf numFmtId="1" fontId="2" fillId="0" borderId="11" xfId="0" applyNumberFormat="1" applyFont="1" applyBorder="1" applyAlignment="1">
      <alignment horizontal="center" vertical="center" wrapText="1"/>
    </xf>
    <xf numFmtId="4" fontId="2" fillId="0" borderId="11" xfId="0" applyNumberFormat="1" applyFont="1" applyBorder="1" applyAlignment="1">
      <alignment horizontal="right" vertical="center" wrapText="1"/>
    </xf>
    <xf numFmtId="4" fontId="2" fillId="0" borderId="12" xfId="0" applyNumberFormat="1" applyFont="1" applyBorder="1" applyAlignment="1">
      <alignment horizontal="righ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4" xfId="0" applyFont="1" applyBorder="1" applyAlignment="1">
      <alignment vertical="center" wrapText="1"/>
    </xf>
    <xf numFmtId="0" fontId="7" fillId="0" borderId="14" xfId="1" applyBorder="1" applyAlignment="1" applyProtection="1">
      <alignment vertical="center" wrapText="1"/>
    </xf>
    <xf numFmtId="1" fontId="2" fillId="0" borderId="14" xfId="0" applyNumberFormat="1" applyFont="1" applyBorder="1" applyAlignment="1">
      <alignment horizontal="center" vertical="center" wrapText="1"/>
    </xf>
    <xf numFmtId="4" fontId="2" fillId="0" borderId="14" xfId="0" applyNumberFormat="1" applyFont="1" applyBorder="1" applyAlignment="1">
      <alignment horizontal="right" vertical="center" wrapText="1"/>
    </xf>
    <xf numFmtId="4" fontId="2" fillId="0" borderId="15" xfId="0" applyNumberFormat="1" applyFont="1" applyBorder="1" applyAlignment="1">
      <alignment horizontal="right" vertical="center" wrapText="1"/>
    </xf>
    <xf numFmtId="0" fontId="7" fillId="0" borderId="0" xfId="1" applyBorder="1" applyAlignment="1" applyProtection="1">
      <alignment vertical="center" wrapText="1"/>
    </xf>
    <xf numFmtId="0" fontId="2" fillId="0" borderId="3" xfId="0" applyFont="1" applyBorder="1" applyAlignment="1">
      <alignment horizontal="left" vertical="center" wrapText="1"/>
    </xf>
    <xf numFmtId="0" fontId="5" fillId="0" borderId="0" xfId="0" applyFont="1" applyAlignment="1">
      <alignment vertical="center" wrapText="1"/>
    </xf>
    <xf numFmtId="0" fontId="7" fillId="0" borderId="8" xfId="1" applyBorder="1" applyAlignment="1" applyProtection="1">
      <alignment vertical="center" wrapText="1"/>
    </xf>
    <xf numFmtId="0" fontId="7" fillId="0" borderId="11" xfId="1" applyBorder="1" applyAlignment="1" applyProtection="1">
      <alignment vertical="center" wrapText="1"/>
    </xf>
    <xf numFmtId="4" fontId="2" fillId="0" borderId="16" xfId="0" applyNumberFormat="1" applyFont="1" applyBorder="1" applyAlignment="1">
      <alignment horizontal="right" vertical="center" wrapText="1"/>
    </xf>
    <xf numFmtId="0" fontId="2" fillId="0" borderId="17" xfId="0" applyFont="1" applyBorder="1" applyAlignment="1">
      <alignment horizontal="left" vertical="center" wrapText="1"/>
    </xf>
    <xf numFmtId="0" fontId="2" fillId="0" borderId="17" xfId="0" applyFont="1" applyBorder="1" applyAlignment="1">
      <alignment vertical="center" wrapText="1"/>
    </xf>
    <xf numFmtId="4" fontId="2" fillId="0" borderId="18" xfId="0" applyNumberFormat="1" applyFont="1" applyBorder="1" applyAlignment="1">
      <alignment horizontal="right" vertical="center" wrapText="1"/>
    </xf>
    <xf numFmtId="0" fontId="2" fillId="0" borderId="19" xfId="0" applyFont="1" applyBorder="1" applyAlignment="1">
      <alignment horizontal="left" vertical="center" wrapText="1"/>
    </xf>
    <xf numFmtId="4" fontId="2" fillId="0" borderId="20" xfId="0" applyNumberFormat="1" applyFont="1" applyBorder="1" applyAlignment="1">
      <alignment horizontal="right" vertical="center" wrapText="1"/>
    </xf>
    <xf numFmtId="0" fontId="5" fillId="0" borderId="11" xfId="0" applyFont="1" applyBorder="1" applyAlignment="1">
      <alignment vertical="center" wrapText="1"/>
    </xf>
    <xf numFmtId="0" fontId="5" fillId="0" borderId="8" xfId="0" applyFont="1" applyBorder="1" applyAlignment="1">
      <alignmen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0" fontId="2" fillId="0" borderId="22" xfId="0" applyFont="1" applyBorder="1" applyAlignment="1">
      <alignment vertical="center" wrapText="1"/>
    </xf>
    <xf numFmtId="0" fontId="5" fillId="0" borderId="22" xfId="0" applyFont="1" applyBorder="1" applyAlignment="1">
      <alignment vertical="center" wrapText="1"/>
    </xf>
    <xf numFmtId="1" fontId="2" fillId="0" borderId="22" xfId="0" applyNumberFormat="1" applyFont="1" applyBorder="1" applyAlignment="1">
      <alignment horizontal="center" vertical="center" wrapText="1"/>
    </xf>
    <xf numFmtId="4" fontId="2" fillId="0" borderId="22" xfId="0" applyNumberFormat="1" applyFont="1" applyBorder="1" applyAlignment="1">
      <alignment horizontal="right" vertical="center" wrapText="1"/>
    </xf>
    <xf numFmtId="0" fontId="5" fillId="0" borderId="14" xfId="0" applyFont="1" applyBorder="1" applyAlignment="1">
      <alignment vertical="center" wrapText="1"/>
    </xf>
    <xf numFmtId="0" fontId="9" fillId="0" borderId="0" xfId="0" applyFont="1" applyAlignment="1">
      <alignment vertical="center"/>
    </xf>
    <xf numFmtId="0" fontId="8" fillId="2" borderId="0" xfId="0" applyFont="1" applyFill="1" applyAlignment="1">
      <alignment horizontal="center"/>
    </xf>
    <xf numFmtId="0" fontId="10" fillId="0" borderId="0" xfId="0" applyFont="1" applyAlignment="1">
      <alignment vertical="center"/>
    </xf>
    <xf numFmtId="0" fontId="8" fillId="0" borderId="0" xfId="0" applyFont="1" applyAlignment="1">
      <alignment horizontal="center" vertical="center" wrapText="1"/>
    </xf>
    <xf numFmtId="0" fontId="8" fillId="0" borderId="0" xfId="0" applyFont="1" applyAlignment="1">
      <alignment vertical="center" wrapText="1"/>
    </xf>
    <xf numFmtId="0" fontId="8" fillId="0" borderId="0" xfId="0" applyFont="1"/>
    <xf numFmtId="0" fontId="0" fillId="0" borderId="0" xfId="0" applyAlignment="1">
      <alignment vertical="center" wrapText="1"/>
      <extLst>
        <ext xmlns:xfpb="http://schemas.microsoft.com/office/spreadsheetml/2022/featurepropertybag" uri="{C7286773-470A-42A8-94C5-96B5CB345126}">
          <xfpb:xfComplement i="0"/>
        </ext>
      </extLst>
    </xf>
    <xf numFmtId="8" fontId="0" fillId="0" borderId="0" xfId="0" applyNumberFormat="1" applyAlignment="1">
      <alignment vertical="center" wrapText="1"/>
    </xf>
    <xf numFmtId="0" fontId="0" fillId="0" borderId="0" xfId="0" applyAlignment="1">
      <alignment horizontal="left" vertical="center" indent="1"/>
    </xf>
    <xf numFmtId="0" fontId="0" fillId="0" borderId="0" xfId="0" applyAlignment="1">
      <alignment horizontal="left" vertical="center"/>
    </xf>
    <xf numFmtId="0" fontId="0" fillId="0" borderId="0" xfId="0">
      <extLst>
        <ext xmlns:xfpb="http://schemas.microsoft.com/office/spreadsheetml/2022/featurepropertybag" uri="{C7286773-470A-42A8-94C5-96B5CB345126}">
          <xfpb:xfComplement i="0"/>
        </ext>
      </extLst>
    </xf>
  </cellXfs>
  <cellStyles count="2">
    <cellStyle name="Hyperlinkki" xfId="1" builtinId="8"/>
    <cellStyle name="Normaali"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4" Type="http://schemas.openxmlformats.org/officeDocument/2006/relationships/styles" Target="style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te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6BEC3-EA2B-413F-AF83-F3C74D346D52}">
  <sheetPr>
    <tabColor theme="4" tint="0.79998168889431442"/>
  </sheetPr>
  <dimension ref="A1:F47"/>
  <sheetViews>
    <sheetView tabSelected="1" workbookViewId="0">
      <selection activeCell="C22" sqref="C22"/>
    </sheetView>
  </sheetViews>
  <sheetFormatPr defaultRowHeight="15" x14ac:dyDescent="0.25"/>
  <cols>
    <col min="1" max="1" width="54.140625" customWidth="1"/>
    <col min="2" max="2" width="20.85546875" customWidth="1"/>
    <col min="3" max="3" width="15.85546875" customWidth="1"/>
  </cols>
  <sheetData>
    <row r="1" spans="1:6" ht="31.5" x14ac:dyDescent="0.25">
      <c r="A1" s="74" t="s">
        <v>86</v>
      </c>
    </row>
    <row r="3" spans="1:6" x14ac:dyDescent="0.25">
      <c r="A3" s="75" t="s">
        <v>87</v>
      </c>
      <c r="B3" s="75"/>
      <c r="C3" s="75"/>
      <c r="D3" s="75"/>
      <c r="E3" s="75"/>
      <c r="F3" s="75"/>
    </row>
    <row r="5" spans="1:6" ht="18" x14ac:dyDescent="0.25">
      <c r="A5" s="76" t="s">
        <v>88</v>
      </c>
    </row>
    <row r="7" spans="1:6" x14ac:dyDescent="0.25">
      <c r="A7" s="77" t="s">
        <v>89</v>
      </c>
      <c r="B7" s="77" t="s">
        <v>90</v>
      </c>
    </row>
    <row r="8" spans="1:6" x14ac:dyDescent="0.25">
      <c r="A8" s="78" t="s">
        <v>91</v>
      </c>
      <c r="B8" s="7" t="s">
        <v>92</v>
      </c>
    </row>
    <row r="9" spans="1:6" x14ac:dyDescent="0.25">
      <c r="A9" s="78" t="s">
        <v>93</v>
      </c>
      <c r="B9" s="7" t="s">
        <v>92</v>
      </c>
    </row>
    <row r="10" spans="1:6" x14ac:dyDescent="0.25">
      <c r="A10" s="78" t="s">
        <v>94</v>
      </c>
      <c r="B10" s="7" t="s">
        <v>92</v>
      </c>
    </row>
    <row r="11" spans="1:6" x14ac:dyDescent="0.25">
      <c r="A11" s="78" t="s">
        <v>95</v>
      </c>
      <c r="B11" s="7" t="s">
        <v>92</v>
      </c>
    </row>
    <row r="12" spans="1:6" x14ac:dyDescent="0.25">
      <c r="A12" s="78" t="s">
        <v>96</v>
      </c>
      <c r="B12" s="7" t="s">
        <v>92</v>
      </c>
    </row>
    <row r="13" spans="1:6" x14ac:dyDescent="0.25">
      <c r="A13" s="78" t="s">
        <v>97</v>
      </c>
      <c r="B13" s="7" t="s">
        <v>92</v>
      </c>
    </row>
    <row r="14" spans="1:6" x14ac:dyDescent="0.25">
      <c r="A14" s="78" t="s">
        <v>98</v>
      </c>
      <c r="B14" s="7" t="s">
        <v>92</v>
      </c>
    </row>
    <row r="16" spans="1:6" ht="18" x14ac:dyDescent="0.25">
      <c r="A16" s="76" t="s">
        <v>99</v>
      </c>
    </row>
    <row r="18" spans="1:3" x14ac:dyDescent="0.25">
      <c r="A18" s="79" t="s">
        <v>100</v>
      </c>
    </row>
    <row r="20" spans="1:3" ht="45" x14ac:dyDescent="0.25">
      <c r="A20" s="77" t="s">
        <v>101</v>
      </c>
      <c r="B20" s="77" t="s">
        <v>102</v>
      </c>
      <c r="C20" s="77" t="s">
        <v>103</v>
      </c>
    </row>
    <row r="21" spans="1:3" x14ac:dyDescent="0.25">
      <c r="A21" s="78" t="s">
        <v>104</v>
      </c>
      <c r="B21" s="80" t="b">
        <v>0</v>
      </c>
      <c r="C21" s="81">
        <f>Kirjahyllyt!I48</f>
        <v>0</v>
      </c>
    </row>
    <row r="22" spans="1:3" ht="22.5" customHeight="1" x14ac:dyDescent="0.25"/>
    <row r="23" spans="1:3" ht="18" x14ac:dyDescent="0.25">
      <c r="A23" s="76" t="s">
        <v>105</v>
      </c>
    </row>
    <row r="25" spans="1:3" x14ac:dyDescent="0.25">
      <c r="A25" s="79" t="s">
        <v>106</v>
      </c>
    </row>
    <row r="27" spans="1:3" x14ac:dyDescent="0.25">
      <c r="A27" s="77" t="s">
        <v>107</v>
      </c>
      <c r="B27" s="77" t="s">
        <v>108</v>
      </c>
    </row>
    <row r="28" spans="1:3" ht="45" x14ac:dyDescent="0.25">
      <c r="A28" s="78" t="s">
        <v>109</v>
      </c>
      <c r="B28" s="80" t="b">
        <v>0</v>
      </c>
    </row>
    <row r="29" spans="1:3" ht="45" x14ac:dyDescent="0.25">
      <c r="A29" s="78" t="s">
        <v>110</v>
      </c>
      <c r="B29" s="80" t="b">
        <v>0</v>
      </c>
    </row>
    <row r="30" spans="1:3" ht="30" x14ac:dyDescent="0.25">
      <c r="A30" s="78" t="s">
        <v>111</v>
      </c>
      <c r="B30" s="80" t="b">
        <v>0</v>
      </c>
    </row>
    <row r="31" spans="1:3" ht="45" x14ac:dyDescent="0.25">
      <c r="A31" s="78" t="s">
        <v>112</v>
      </c>
      <c r="B31" s="80" t="b">
        <v>0</v>
      </c>
    </row>
    <row r="32" spans="1:3" ht="30" x14ac:dyDescent="0.25">
      <c r="A32" s="78" t="s">
        <v>113</v>
      </c>
      <c r="B32" s="80" t="b">
        <v>0</v>
      </c>
    </row>
    <row r="34" spans="1:2" ht="18" x14ac:dyDescent="0.25">
      <c r="A34" s="76" t="s">
        <v>114</v>
      </c>
    </row>
    <row r="36" spans="1:2" x14ac:dyDescent="0.25">
      <c r="A36" s="79" t="s">
        <v>115</v>
      </c>
    </row>
    <row r="37" spans="1:2" x14ac:dyDescent="0.25">
      <c r="A37" s="79"/>
    </row>
    <row r="38" spans="1:2" x14ac:dyDescent="0.25">
      <c r="A38" s="82"/>
      <c r="B38" s="77" t="s">
        <v>108</v>
      </c>
    </row>
    <row r="39" spans="1:2" x14ac:dyDescent="0.25">
      <c r="A39" s="83" t="s">
        <v>116</v>
      </c>
      <c r="B39" s="84" t="b">
        <v>0</v>
      </c>
    </row>
    <row r="40" spans="1:2" x14ac:dyDescent="0.25">
      <c r="A40" s="82"/>
    </row>
    <row r="41" spans="1:2" x14ac:dyDescent="0.25">
      <c r="A41" s="83" t="s">
        <v>117</v>
      </c>
      <c r="B41" s="84" t="b">
        <v>0</v>
      </c>
    </row>
    <row r="42" spans="1:2" x14ac:dyDescent="0.25">
      <c r="A42" s="82"/>
    </row>
    <row r="43" spans="1:2" x14ac:dyDescent="0.25">
      <c r="A43" s="14"/>
    </row>
    <row r="44" spans="1:2" x14ac:dyDescent="0.25">
      <c r="A44" s="14" t="s">
        <v>118</v>
      </c>
      <c r="B44" s="84" t="b">
        <v>0</v>
      </c>
    </row>
    <row r="45" spans="1:2" x14ac:dyDescent="0.25">
      <c r="A45" s="82"/>
    </row>
    <row r="46" spans="1:2" x14ac:dyDescent="0.25">
      <c r="A46" s="79" t="s">
        <v>119</v>
      </c>
      <c r="B46" s="7" t="s">
        <v>92</v>
      </c>
    </row>
    <row r="47" spans="1:2" x14ac:dyDescent="0.25">
      <c r="A47" s="79" t="s">
        <v>120</v>
      </c>
      <c r="B47" s="7" t="s">
        <v>92</v>
      </c>
    </row>
  </sheetData>
  <mergeCells count="1">
    <mergeCell ref="A3:F3"/>
  </mergeCells>
  <conditionalFormatting sqref="B45:C47 B37:B44 B23:C36">
    <cfRule type="dataBar" priority="1">
      <dataBar>
        <cfvo type="min"/>
        <cfvo type="max"/>
        <color rgb="FF638EC6"/>
      </dataBar>
      <extLst>
        <ext xmlns:x14="http://schemas.microsoft.com/office/spreadsheetml/2009/9/main" uri="{B025F937-C7B1-47D3-B67F-A62EFF666E3E}">
          <x14:id>{93BD07F5-A462-4FBA-83BF-6654E7B9FDEE}</x14:id>
        </ext>
      </extLst>
    </cfRule>
  </conditionalFormatting>
  <conditionalFormatting sqref="B2:E2 B4:E22 B48:E48 D23:E47">
    <cfRule type="dataBar" priority="2">
      <dataBar>
        <cfvo type="min"/>
        <cfvo type="max"/>
        <color rgb="FF638EC6"/>
      </dataBar>
      <extLst>
        <ext xmlns:x14="http://schemas.microsoft.com/office/spreadsheetml/2009/9/main" uri="{B025F937-C7B1-47D3-B67F-A62EFF666E3E}">
          <x14:id>{F29B2D95-4FB8-4771-B73B-FC44CD5E18F5}</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93BD07F5-A462-4FBA-83BF-6654E7B9FDEE}">
            <x14:dataBar minLength="0" maxLength="100" gradient="0">
              <x14:cfvo type="autoMin"/>
              <x14:cfvo type="autoMax"/>
              <x14:negativeFillColor rgb="FFFF0000"/>
              <x14:axisColor rgb="FF000000"/>
            </x14:dataBar>
          </x14:cfRule>
          <xm:sqref>B45:C47 B37:B44 B23:C36</xm:sqref>
        </x14:conditionalFormatting>
        <x14:conditionalFormatting xmlns:xm="http://schemas.microsoft.com/office/excel/2006/main">
          <x14:cfRule type="dataBar" id="{F29B2D95-4FB8-4771-B73B-FC44CD5E18F5}">
            <x14:dataBar minLength="0" maxLength="100" gradient="0">
              <x14:cfvo type="autoMin"/>
              <x14:cfvo type="autoMax"/>
              <x14:negativeFillColor rgb="FFFF0000"/>
              <x14:axisColor rgb="FF000000"/>
            </x14:dataBar>
          </x14:cfRule>
          <xm:sqref>B2:E2 B4:E22 B48:E48 D23:E47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1EA50-D317-4E7A-9B5A-1950DAB0B58C}">
  <sheetPr>
    <tabColor theme="9" tint="0.79998168889431442"/>
  </sheetPr>
  <dimension ref="B1:T57"/>
  <sheetViews>
    <sheetView showGridLines="0" topLeftCell="I44" workbookViewId="0">
      <selection activeCell="B7" sqref="B7"/>
    </sheetView>
  </sheetViews>
  <sheetFormatPr defaultColWidth="9.140625" defaultRowHeight="15" x14ac:dyDescent="0.25"/>
  <cols>
    <col min="1" max="1" width="1" style="7" customWidth="1"/>
    <col min="2" max="3" width="13.28515625" style="28" customWidth="1"/>
    <col min="4" max="4" width="92.42578125" style="7" customWidth="1"/>
    <col min="5" max="5" width="11.5703125" style="7" customWidth="1"/>
    <col min="6" max="6" width="60" style="7" customWidth="1"/>
    <col min="7" max="7" width="7.42578125" style="29" customWidth="1"/>
    <col min="8" max="8" width="8.42578125" style="6" customWidth="1"/>
    <col min="9" max="9" width="10.85546875" style="6" customWidth="1"/>
    <col min="10" max="10" width="9.140625" style="6"/>
    <col min="11" max="16384" width="9.140625" style="7"/>
  </cols>
  <sheetData>
    <row r="1" spans="2:20" ht="43.5" customHeight="1" x14ac:dyDescent="0.25">
      <c r="B1" s="1"/>
      <c r="C1" s="1"/>
      <c r="D1" s="2" t="s">
        <v>0</v>
      </c>
      <c r="E1" s="2"/>
      <c r="F1" s="3"/>
      <c r="G1" s="4"/>
      <c r="H1" s="5"/>
      <c r="I1" s="5"/>
    </row>
    <row r="2" spans="2:20" ht="23.25" thickBot="1" x14ac:dyDescent="0.3">
      <c r="B2" s="8" t="s">
        <v>1</v>
      </c>
      <c r="C2" s="8" t="s">
        <v>2</v>
      </c>
      <c r="D2" s="30" t="s">
        <v>3</v>
      </c>
      <c r="E2" s="9" t="s">
        <v>4</v>
      </c>
      <c r="F2" s="9" t="s">
        <v>5</v>
      </c>
      <c r="G2" s="10" t="s">
        <v>6</v>
      </c>
      <c r="H2" s="11" t="s">
        <v>7</v>
      </c>
      <c r="I2" s="12" t="s">
        <v>8</v>
      </c>
    </row>
    <row r="3" spans="2:20" ht="178.5" customHeight="1" thickTop="1" x14ac:dyDescent="0.25">
      <c r="B3" s="33" t="s">
        <v>9</v>
      </c>
      <c r="C3" s="34" t="s">
        <v>10</v>
      </c>
      <c r="D3" s="35" t="s">
        <v>11</v>
      </c>
      <c r="E3" s="35"/>
      <c r="F3" s="36"/>
      <c r="G3" s="37">
        <v>2</v>
      </c>
      <c r="H3" s="38"/>
      <c r="I3" s="39">
        <f>G3*H3</f>
        <v>0</v>
      </c>
      <c r="K3" s="13"/>
      <c r="M3" s="14"/>
      <c r="N3" s="14"/>
      <c r="O3" s="14"/>
      <c r="P3" s="14"/>
      <c r="Q3" s="14"/>
      <c r="R3" s="14"/>
      <c r="S3" s="14"/>
      <c r="T3" s="14"/>
    </row>
    <row r="4" spans="2:20" ht="152.25" customHeight="1" thickBot="1" x14ac:dyDescent="0.3">
      <c r="B4" s="40" t="s">
        <v>9</v>
      </c>
      <c r="C4" s="41" t="s">
        <v>12</v>
      </c>
      <c r="D4" s="42" t="s">
        <v>13</v>
      </c>
      <c r="E4" s="42"/>
      <c r="F4" s="43"/>
      <c r="G4" s="44">
        <v>1</v>
      </c>
      <c r="H4" s="45"/>
      <c r="I4" s="46">
        <f>G4*H4</f>
        <v>0</v>
      </c>
      <c r="K4" s="13"/>
      <c r="M4" s="14"/>
      <c r="N4" s="14"/>
      <c r="O4" s="14"/>
      <c r="P4" s="14"/>
      <c r="Q4" s="14"/>
      <c r="R4" s="14"/>
      <c r="S4" s="14"/>
      <c r="T4" s="14"/>
    </row>
    <row r="5" spans="2:20" ht="11.25" customHeight="1" thickTop="1" thickBot="1" x14ac:dyDescent="0.3">
      <c r="B5" s="15"/>
      <c r="C5" s="15"/>
      <c r="D5" s="16"/>
      <c r="E5" s="16"/>
      <c r="F5" s="17"/>
      <c r="G5" s="18"/>
      <c r="H5" s="19"/>
      <c r="I5" s="19"/>
      <c r="K5" s="13"/>
      <c r="M5" s="14"/>
      <c r="N5" s="14"/>
      <c r="O5" s="14"/>
      <c r="P5" s="14"/>
      <c r="Q5" s="14"/>
      <c r="R5" s="14"/>
      <c r="S5" s="14"/>
      <c r="T5" s="14"/>
    </row>
    <row r="6" spans="2:20" ht="175.5" customHeight="1" thickTop="1" x14ac:dyDescent="0.25">
      <c r="B6" s="33" t="s">
        <v>85</v>
      </c>
      <c r="C6" s="34" t="s">
        <v>14</v>
      </c>
      <c r="D6" s="35" t="s">
        <v>15</v>
      </c>
      <c r="E6" s="35"/>
      <c r="F6" s="35"/>
      <c r="G6" s="37">
        <v>3</v>
      </c>
      <c r="H6" s="38"/>
      <c r="I6" s="39">
        <f>G6*H6</f>
        <v>0</v>
      </c>
      <c r="K6" s="14"/>
      <c r="L6" s="14"/>
      <c r="M6" s="14"/>
      <c r="N6" s="14"/>
      <c r="O6" s="14"/>
      <c r="P6" s="14"/>
      <c r="Q6" s="14"/>
      <c r="R6" s="14"/>
      <c r="S6" s="14"/>
      <c r="T6" s="14"/>
    </row>
    <row r="7" spans="2:20" ht="151.5" customHeight="1" thickBot="1" x14ac:dyDescent="0.3">
      <c r="B7" s="40" t="s">
        <v>85</v>
      </c>
      <c r="C7" s="41" t="s">
        <v>16</v>
      </c>
      <c r="D7" s="42" t="s">
        <v>17</v>
      </c>
      <c r="E7" s="42"/>
      <c r="F7" s="43"/>
      <c r="G7" s="44">
        <v>1</v>
      </c>
      <c r="H7" s="45"/>
      <c r="I7" s="46">
        <f>G7*H7</f>
        <v>0</v>
      </c>
      <c r="K7" s="14"/>
      <c r="L7" s="14"/>
      <c r="M7" s="14"/>
      <c r="N7" s="14"/>
      <c r="O7" s="14"/>
      <c r="P7" s="14"/>
      <c r="Q7" s="14"/>
      <c r="R7" s="14"/>
      <c r="S7" s="14"/>
      <c r="T7" s="14"/>
    </row>
    <row r="8" spans="2:20" ht="11.25" customHeight="1" thickTop="1" thickBot="1" x14ac:dyDescent="0.3">
      <c r="B8" s="15"/>
      <c r="C8" s="15"/>
      <c r="D8" s="16"/>
      <c r="E8" s="16"/>
      <c r="F8" s="17"/>
      <c r="G8" s="18"/>
      <c r="H8" s="19"/>
      <c r="I8" s="19"/>
      <c r="K8" s="14"/>
      <c r="L8" s="14"/>
      <c r="M8" s="14"/>
      <c r="N8" s="14"/>
      <c r="O8" s="14"/>
      <c r="P8" s="14"/>
      <c r="Q8" s="14"/>
      <c r="R8" s="14"/>
      <c r="S8" s="14"/>
      <c r="T8" s="14"/>
    </row>
    <row r="9" spans="2:20" ht="156" customHeight="1" thickTop="1" thickBot="1" x14ac:dyDescent="0.3">
      <c r="B9" s="47" t="s">
        <v>18</v>
      </c>
      <c r="C9" s="48" t="s">
        <v>19</v>
      </c>
      <c r="D9" s="49" t="s">
        <v>20</v>
      </c>
      <c r="E9" s="49"/>
      <c r="F9" s="50"/>
      <c r="G9" s="51">
        <v>2</v>
      </c>
      <c r="H9" s="52"/>
      <c r="I9" s="53">
        <f>G9*H9</f>
        <v>0</v>
      </c>
      <c r="K9" s="14"/>
      <c r="L9" s="14"/>
      <c r="M9" s="14"/>
      <c r="N9" s="14"/>
      <c r="O9" s="14"/>
      <c r="P9" s="14"/>
      <c r="Q9" s="14"/>
      <c r="R9" s="14"/>
      <c r="S9" s="14"/>
      <c r="T9" s="14"/>
    </row>
    <row r="10" spans="2:20" ht="11.25" customHeight="1" thickTop="1" thickBot="1" x14ac:dyDescent="0.3">
      <c r="B10" s="15"/>
      <c r="C10" s="15"/>
      <c r="D10" s="16"/>
      <c r="E10" s="16"/>
      <c r="F10" s="54"/>
      <c r="G10" s="18"/>
      <c r="H10" s="19"/>
      <c r="I10" s="19"/>
      <c r="K10" s="14"/>
      <c r="L10" s="14"/>
      <c r="M10" s="14"/>
      <c r="N10" s="14"/>
      <c r="O10" s="14"/>
      <c r="P10" s="14"/>
      <c r="Q10" s="14"/>
      <c r="R10" s="14"/>
      <c r="S10" s="14"/>
      <c r="T10" s="14"/>
    </row>
    <row r="11" spans="2:20" ht="194.25" customHeight="1" thickTop="1" x14ac:dyDescent="0.25">
      <c r="B11" s="33" t="s">
        <v>21</v>
      </c>
      <c r="C11" s="34" t="s">
        <v>22</v>
      </c>
      <c r="D11" s="35" t="s">
        <v>23</v>
      </c>
      <c r="E11" s="35"/>
      <c r="F11" s="57"/>
      <c r="G11" s="37">
        <v>5</v>
      </c>
      <c r="H11" s="38"/>
      <c r="I11" s="39">
        <f t="shared" ref="I11:I47" si="0">G11*H11</f>
        <v>0</v>
      </c>
      <c r="K11" s="14"/>
      <c r="L11" s="14"/>
      <c r="M11" s="14"/>
      <c r="N11" s="14"/>
      <c r="O11" s="14"/>
      <c r="P11" s="14"/>
      <c r="Q11" s="14"/>
      <c r="R11" s="14"/>
      <c r="S11" s="14"/>
      <c r="T11" s="14"/>
    </row>
    <row r="12" spans="2:20" ht="153" customHeight="1" thickBot="1" x14ac:dyDescent="0.3">
      <c r="B12" s="40" t="s">
        <v>21</v>
      </c>
      <c r="C12" s="41" t="s">
        <v>24</v>
      </c>
      <c r="D12" s="42" t="s">
        <v>25</v>
      </c>
      <c r="E12" s="42"/>
      <c r="F12" s="58"/>
      <c r="G12" s="44">
        <v>1</v>
      </c>
      <c r="H12" s="45"/>
      <c r="I12" s="59">
        <f t="shared" si="0"/>
        <v>0</v>
      </c>
      <c r="K12" s="14"/>
      <c r="L12" s="14"/>
      <c r="M12" s="14"/>
      <c r="N12" s="14"/>
      <c r="O12" s="14"/>
      <c r="P12" s="14"/>
      <c r="Q12" s="14"/>
      <c r="R12" s="14"/>
      <c r="S12" s="14"/>
      <c r="T12" s="14"/>
    </row>
    <row r="13" spans="2:20" ht="11.25" customHeight="1" thickTop="1" thickBot="1" x14ac:dyDescent="0.3">
      <c r="B13" s="55"/>
      <c r="C13" s="15"/>
      <c r="D13" s="16"/>
      <c r="E13" s="16"/>
      <c r="F13" s="54"/>
      <c r="G13" s="18"/>
      <c r="H13" s="19"/>
      <c r="I13" s="19"/>
      <c r="K13" s="14"/>
      <c r="L13" s="14"/>
      <c r="M13" s="14"/>
      <c r="N13" s="14"/>
      <c r="O13" s="14"/>
      <c r="P13" s="14"/>
      <c r="Q13" s="14"/>
      <c r="R13" s="14"/>
      <c r="S13" s="14"/>
      <c r="T13" s="14"/>
    </row>
    <row r="14" spans="2:20" s="6" customFormat="1" ht="202.5" customHeight="1" thickTop="1" x14ac:dyDescent="0.25">
      <c r="B14" s="33" t="s">
        <v>26</v>
      </c>
      <c r="C14" s="60" t="s">
        <v>27</v>
      </c>
      <c r="D14" s="61" t="s">
        <v>84</v>
      </c>
      <c r="E14" s="61"/>
      <c r="F14" s="61"/>
      <c r="G14" s="37">
        <v>1</v>
      </c>
      <c r="H14" s="38"/>
      <c r="I14" s="62">
        <f t="shared" si="0"/>
        <v>0</v>
      </c>
    </row>
    <row r="15" spans="2:20" s="6" customFormat="1" ht="234.75" customHeight="1" x14ac:dyDescent="0.25">
      <c r="B15" s="63" t="s">
        <v>26</v>
      </c>
      <c r="C15" s="20" t="s">
        <v>28</v>
      </c>
      <c r="D15" s="3" t="s">
        <v>29</v>
      </c>
      <c r="E15" s="3"/>
      <c r="F15" s="21"/>
      <c r="G15" s="4">
        <v>1</v>
      </c>
      <c r="H15" s="5"/>
      <c r="I15" s="64">
        <f t="shared" si="0"/>
        <v>0</v>
      </c>
    </row>
    <row r="16" spans="2:20" s="6" customFormat="1" ht="237" customHeight="1" x14ac:dyDescent="0.25">
      <c r="B16" s="63" t="s">
        <v>26</v>
      </c>
      <c r="C16" s="22" t="s">
        <v>30</v>
      </c>
      <c r="D16" s="23" t="s">
        <v>31</v>
      </c>
      <c r="E16" s="23"/>
      <c r="F16" s="24"/>
      <c r="G16" s="4">
        <v>1</v>
      </c>
      <c r="H16" s="5"/>
      <c r="I16" s="64">
        <f t="shared" si="0"/>
        <v>0</v>
      </c>
    </row>
    <row r="17" spans="2:9" s="6" customFormat="1" ht="126.75" customHeight="1" thickBot="1" x14ac:dyDescent="0.3">
      <c r="B17" s="40" t="s">
        <v>26</v>
      </c>
      <c r="C17" s="41" t="s">
        <v>32</v>
      </c>
      <c r="D17" s="42" t="s">
        <v>33</v>
      </c>
      <c r="E17" s="42"/>
      <c r="F17" s="65"/>
      <c r="G17" s="44">
        <v>1</v>
      </c>
      <c r="H17" s="45"/>
      <c r="I17" s="59">
        <f t="shared" si="0"/>
        <v>0</v>
      </c>
    </row>
    <row r="18" spans="2:9" s="6" customFormat="1" ht="11.25" customHeight="1" thickTop="1" thickBot="1" x14ac:dyDescent="0.3">
      <c r="B18" s="55"/>
      <c r="C18" s="15"/>
      <c r="D18" s="16"/>
      <c r="E18" s="16"/>
      <c r="F18" s="56"/>
      <c r="G18" s="18"/>
      <c r="H18" s="19"/>
      <c r="I18" s="19"/>
    </row>
    <row r="19" spans="2:9" s="6" customFormat="1" ht="169.5" customHeight="1" thickTop="1" x14ac:dyDescent="0.25">
      <c r="B19" s="33" t="s">
        <v>34</v>
      </c>
      <c r="C19" s="34" t="s">
        <v>35</v>
      </c>
      <c r="D19" s="35" t="s">
        <v>36</v>
      </c>
      <c r="E19" s="35"/>
      <c r="F19" s="66"/>
      <c r="G19" s="37">
        <v>1</v>
      </c>
      <c r="H19" s="38"/>
      <c r="I19" s="62">
        <f t="shared" si="0"/>
        <v>0</v>
      </c>
    </row>
    <row r="20" spans="2:9" s="6" customFormat="1" ht="155.25" customHeight="1" x14ac:dyDescent="0.25">
      <c r="B20" s="63" t="s">
        <v>34</v>
      </c>
      <c r="C20" s="31" t="s">
        <v>37</v>
      </c>
      <c r="D20" s="3" t="s">
        <v>38</v>
      </c>
      <c r="E20" s="32"/>
      <c r="F20" s="21"/>
      <c r="G20" s="4">
        <v>2</v>
      </c>
      <c r="H20" s="5"/>
      <c r="I20" s="64">
        <f t="shared" si="0"/>
        <v>0</v>
      </c>
    </row>
    <row r="21" spans="2:9" s="6" customFormat="1" ht="234.75" customHeight="1" x14ac:dyDescent="0.25">
      <c r="B21" s="63" t="s">
        <v>34</v>
      </c>
      <c r="C21" s="20" t="s">
        <v>39</v>
      </c>
      <c r="D21" s="23" t="s">
        <v>40</v>
      </c>
      <c r="E21" s="3"/>
      <c r="F21" s="21"/>
      <c r="G21" s="4">
        <v>1</v>
      </c>
      <c r="H21" s="5"/>
      <c r="I21" s="64">
        <f t="shared" si="0"/>
        <v>0</v>
      </c>
    </row>
    <row r="22" spans="2:9" s="6" customFormat="1" ht="159.75" customHeight="1" thickBot="1" x14ac:dyDescent="0.3">
      <c r="B22" s="40" t="s">
        <v>34</v>
      </c>
      <c r="C22" s="41" t="s">
        <v>41</v>
      </c>
      <c r="D22" s="42" t="s">
        <v>42</v>
      </c>
      <c r="E22" s="42"/>
      <c r="F22" s="65"/>
      <c r="G22" s="44">
        <v>2</v>
      </c>
      <c r="H22" s="45"/>
      <c r="I22" s="59">
        <f t="shared" si="0"/>
        <v>0</v>
      </c>
    </row>
    <row r="23" spans="2:9" s="6" customFormat="1" ht="11.25" customHeight="1" thickTop="1" thickBot="1" x14ac:dyDescent="0.3">
      <c r="B23" s="55"/>
      <c r="C23" s="15"/>
      <c r="D23" s="16"/>
      <c r="E23" s="16"/>
      <c r="F23" s="56"/>
      <c r="G23" s="18"/>
      <c r="H23" s="19"/>
      <c r="I23" s="19"/>
    </row>
    <row r="24" spans="2:9" s="6" customFormat="1" ht="179.25" customHeight="1" thickTop="1" x14ac:dyDescent="0.25">
      <c r="B24" s="33" t="s">
        <v>43</v>
      </c>
      <c r="C24" s="34" t="s">
        <v>44</v>
      </c>
      <c r="D24" s="35" t="s">
        <v>45</v>
      </c>
      <c r="E24" s="35"/>
      <c r="F24" s="66"/>
      <c r="G24" s="37">
        <v>1</v>
      </c>
      <c r="H24" s="38"/>
      <c r="I24" s="39">
        <f t="shared" si="0"/>
        <v>0</v>
      </c>
    </row>
    <row r="25" spans="2:9" s="6" customFormat="1" ht="145.5" customHeight="1" thickBot="1" x14ac:dyDescent="0.3">
      <c r="B25" s="67" t="s">
        <v>43</v>
      </c>
      <c r="C25" s="68" t="s">
        <v>46</v>
      </c>
      <c r="D25" s="42" t="s">
        <v>47</v>
      </c>
      <c r="E25" s="69"/>
      <c r="F25" s="70"/>
      <c r="G25" s="71">
        <v>1</v>
      </c>
      <c r="H25" s="72"/>
      <c r="I25" s="59">
        <f t="shared" si="0"/>
        <v>0</v>
      </c>
    </row>
    <row r="26" spans="2:9" s="6" customFormat="1" ht="11.25" customHeight="1" thickTop="1" thickBot="1" x14ac:dyDescent="0.3">
      <c r="B26" s="55"/>
      <c r="C26" s="15"/>
      <c r="D26" s="16"/>
      <c r="E26" s="16"/>
      <c r="F26" s="56"/>
      <c r="G26" s="18"/>
      <c r="H26" s="19"/>
      <c r="I26" s="19"/>
    </row>
    <row r="27" spans="2:9" s="6" customFormat="1" ht="184.5" customHeight="1" thickTop="1" x14ac:dyDescent="0.25">
      <c r="B27" s="33" t="s">
        <v>48</v>
      </c>
      <c r="C27" s="34" t="s">
        <v>49</v>
      </c>
      <c r="D27" s="35" t="s">
        <v>50</v>
      </c>
      <c r="E27" s="35"/>
      <c r="F27" s="66"/>
      <c r="G27" s="37">
        <v>1</v>
      </c>
      <c r="H27" s="38"/>
      <c r="I27" s="39">
        <f t="shared" si="0"/>
        <v>0</v>
      </c>
    </row>
    <row r="28" spans="2:9" s="6" customFormat="1" ht="218.25" customHeight="1" thickBot="1" x14ac:dyDescent="0.3">
      <c r="B28" s="67" t="s">
        <v>48</v>
      </c>
      <c r="C28" s="68" t="s">
        <v>51</v>
      </c>
      <c r="D28" s="69" t="s">
        <v>52</v>
      </c>
      <c r="E28" s="69"/>
      <c r="F28" s="70"/>
      <c r="G28" s="71">
        <v>1</v>
      </c>
      <c r="H28" s="72"/>
      <c r="I28" s="59">
        <f t="shared" si="0"/>
        <v>0</v>
      </c>
    </row>
    <row r="29" spans="2:9" s="6" customFormat="1" ht="11.25" customHeight="1" thickTop="1" thickBot="1" x14ac:dyDescent="0.3">
      <c r="B29" s="55"/>
      <c r="C29" s="15"/>
      <c r="D29" s="16"/>
      <c r="E29" s="16"/>
      <c r="F29" s="56"/>
      <c r="G29" s="18"/>
      <c r="H29" s="19"/>
      <c r="I29" s="19"/>
    </row>
    <row r="30" spans="2:9" s="6" customFormat="1" ht="179.25" customHeight="1" thickTop="1" thickBot="1" x14ac:dyDescent="0.3">
      <c r="B30" s="47" t="s">
        <v>53</v>
      </c>
      <c r="C30" s="48" t="s">
        <v>54</v>
      </c>
      <c r="D30" s="49" t="s">
        <v>55</v>
      </c>
      <c r="E30" s="49"/>
      <c r="F30" s="73"/>
      <c r="G30" s="51">
        <v>1</v>
      </c>
      <c r="H30" s="52"/>
      <c r="I30" s="53">
        <f t="shared" si="0"/>
        <v>0</v>
      </c>
    </row>
    <row r="31" spans="2:9" s="6" customFormat="1" ht="11.25" customHeight="1" thickTop="1" thickBot="1" x14ac:dyDescent="0.3">
      <c r="B31" s="55"/>
      <c r="C31" s="15"/>
      <c r="D31" s="16"/>
      <c r="E31" s="16"/>
      <c r="F31" s="56"/>
      <c r="G31" s="18"/>
      <c r="H31" s="19"/>
      <c r="I31" s="19"/>
    </row>
    <row r="32" spans="2:9" s="6" customFormat="1" ht="179.25" customHeight="1" thickTop="1" x14ac:dyDescent="0.25">
      <c r="B32" s="33" t="s">
        <v>56</v>
      </c>
      <c r="C32" s="34" t="s">
        <v>57</v>
      </c>
      <c r="D32" s="35" t="s">
        <v>58</v>
      </c>
      <c r="E32" s="35"/>
      <c r="F32" s="66"/>
      <c r="G32" s="37">
        <v>3</v>
      </c>
      <c r="H32" s="38"/>
      <c r="I32" s="62">
        <f t="shared" si="0"/>
        <v>0</v>
      </c>
    </row>
    <row r="33" spans="2:9" s="6" customFormat="1" ht="179.25" customHeight="1" x14ac:dyDescent="0.25">
      <c r="B33" s="63" t="s">
        <v>56</v>
      </c>
      <c r="C33" s="20" t="s">
        <v>59</v>
      </c>
      <c r="D33" s="3" t="s">
        <v>60</v>
      </c>
      <c r="E33" s="3"/>
      <c r="F33" s="21"/>
      <c r="G33" s="4">
        <v>4</v>
      </c>
      <c r="H33" s="5"/>
      <c r="I33" s="64">
        <f t="shared" si="0"/>
        <v>0</v>
      </c>
    </row>
    <row r="34" spans="2:9" s="6" customFormat="1" ht="179.25" customHeight="1" thickBot="1" x14ac:dyDescent="0.3">
      <c r="B34" s="40" t="s">
        <v>56</v>
      </c>
      <c r="C34" s="41" t="s">
        <v>61</v>
      </c>
      <c r="D34" s="42" t="s">
        <v>62</v>
      </c>
      <c r="E34" s="42"/>
      <c r="F34" s="65"/>
      <c r="G34" s="44">
        <v>1</v>
      </c>
      <c r="H34" s="45"/>
      <c r="I34" s="59">
        <f t="shared" si="0"/>
        <v>0</v>
      </c>
    </row>
    <row r="35" spans="2:9" s="6" customFormat="1" ht="11.25" customHeight="1" thickTop="1" thickBot="1" x14ac:dyDescent="0.3">
      <c r="B35" s="55"/>
      <c r="C35" s="15"/>
      <c r="D35" s="16"/>
      <c r="E35" s="16"/>
      <c r="F35" s="56"/>
      <c r="G35" s="18"/>
      <c r="H35" s="19"/>
      <c r="I35" s="19"/>
    </row>
    <row r="36" spans="2:9" s="6" customFormat="1" ht="179.25" customHeight="1" thickTop="1" thickBot="1" x14ac:dyDescent="0.3">
      <c r="B36" s="47" t="s">
        <v>63</v>
      </c>
      <c r="C36" s="48" t="s">
        <v>64</v>
      </c>
      <c r="D36" s="49" t="s">
        <v>65</v>
      </c>
      <c r="E36" s="49"/>
      <c r="F36" s="73"/>
      <c r="G36" s="51">
        <v>3</v>
      </c>
      <c r="H36" s="52"/>
      <c r="I36" s="53">
        <f t="shared" si="0"/>
        <v>0</v>
      </c>
    </row>
    <row r="37" spans="2:9" s="6" customFormat="1" ht="11.25" customHeight="1" thickTop="1" thickBot="1" x14ac:dyDescent="0.3">
      <c r="B37" s="55"/>
      <c r="C37" s="15"/>
      <c r="D37" s="16"/>
      <c r="E37" s="16"/>
      <c r="F37" s="56"/>
      <c r="G37" s="18"/>
      <c r="H37" s="19"/>
      <c r="I37" s="19"/>
    </row>
    <row r="38" spans="2:9" s="6" customFormat="1" ht="171" customHeight="1" thickTop="1" x14ac:dyDescent="0.25">
      <c r="B38" s="33" t="s">
        <v>66</v>
      </c>
      <c r="C38" s="34" t="s">
        <v>67</v>
      </c>
      <c r="D38" s="35" t="s">
        <v>68</v>
      </c>
      <c r="E38" s="35"/>
      <c r="F38" s="66"/>
      <c r="G38" s="37">
        <v>1</v>
      </c>
      <c r="H38" s="38"/>
      <c r="I38" s="39">
        <f t="shared" si="0"/>
        <v>0</v>
      </c>
    </row>
    <row r="39" spans="2:9" s="6" customFormat="1" ht="141" customHeight="1" thickBot="1" x14ac:dyDescent="0.3">
      <c r="B39" s="67" t="s">
        <v>66</v>
      </c>
      <c r="C39" s="68" t="s">
        <v>69</v>
      </c>
      <c r="D39" s="69" t="s">
        <v>70</v>
      </c>
      <c r="E39" s="69"/>
      <c r="F39" s="70"/>
      <c r="G39" s="71">
        <v>1</v>
      </c>
      <c r="H39" s="72"/>
      <c r="I39" s="59">
        <f t="shared" si="0"/>
        <v>0</v>
      </c>
    </row>
    <row r="40" spans="2:9" s="6" customFormat="1" ht="11.25" customHeight="1" thickTop="1" thickBot="1" x14ac:dyDescent="0.3">
      <c r="B40" s="15"/>
      <c r="C40" s="15"/>
      <c r="D40" s="16"/>
      <c r="E40" s="16"/>
      <c r="F40" s="56"/>
      <c r="G40" s="18"/>
      <c r="H40" s="19"/>
      <c r="I40" s="19"/>
    </row>
    <row r="41" spans="2:9" s="6" customFormat="1" ht="123" customHeight="1" thickTop="1" thickBot="1" x14ac:dyDescent="0.3">
      <c r="B41" s="47" t="s">
        <v>71</v>
      </c>
      <c r="C41" s="48" t="s">
        <v>72</v>
      </c>
      <c r="D41" s="49" t="s">
        <v>73</v>
      </c>
      <c r="E41" s="49"/>
      <c r="F41" s="73"/>
      <c r="G41" s="51">
        <v>1</v>
      </c>
      <c r="H41" s="52"/>
      <c r="I41" s="53">
        <f t="shared" si="0"/>
        <v>0</v>
      </c>
    </row>
    <row r="42" spans="2:9" s="6" customFormat="1" ht="10.5" customHeight="1" thickTop="1" thickBot="1" x14ac:dyDescent="0.3">
      <c r="B42" s="15"/>
      <c r="C42" s="15"/>
      <c r="D42" s="16"/>
      <c r="E42" s="16"/>
      <c r="F42" s="56"/>
      <c r="G42" s="18"/>
      <c r="H42" s="19"/>
      <c r="I42" s="19"/>
    </row>
    <row r="43" spans="2:9" s="6" customFormat="1" ht="144" customHeight="1" thickTop="1" x14ac:dyDescent="0.25">
      <c r="B43" s="33" t="s">
        <v>74</v>
      </c>
      <c r="C43" s="60" t="s">
        <v>75</v>
      </c>
      <c r="D43" s="61" t="s">
        <v>76</v>
      </c>
      <c r="E43" s="35"/>
      <c r="F43" s="66"/>
      <c r="G43" s="37">
        <v>1</v>
      </c>
      <c r="H43" s="38"/>
      <c r="I43" s="62">
        <f t="shared" si="0"/>
        <v>0</v>
      </c>
    </row>
    <row r="44" spans="2:9" s="6" customFormat="1" ht="142.5" customHeight="1" x14ac:dyDescent="0.25">
      <c r="B44" s="63" t="s">
        <v>74</v>
      </c>
      <c r="C44" s="20" t="s">
        <v>77</v>
      </c>
      <c r="D44" s="3" t="s">
        <v>78</v>
      </c>
      <c r="E44" s="3"/>
      <c r="F44" s="21"/>
      <c r="G44" s="4">
        <v>1</v>
      </c>
      <c r="H44" s="5"/>
      <c r="I44" s="64">
        <f t="shared" si="0"/>
        <v>0</v>
      </c>
    </row>
    <row r="45" spans="2:9" s="6" customFormat="1" ht="144.75" customHeight="1" thickBot="1" x14ac:dyDescent="0.3">
      <c r="B45" s="40" t="s">
        <v>74</v>
      </c>
      <c r="C45" s="68" t="s">
        <v>79</v>
      </c>
      <c r="D45" s="69" t="s">
        <v>80</v>
      </c>
      <c r="E45" s="42"/>
      <c r="F45" s="65"/>
      <c r="G45" s="44">
        <v>1</v>
      </c>
      <c r="H45" s="45"/>
      <c r="I45" s="59">
        <f t="shared" si="0"/>
        <v>0</v>
      </c>
    </row>
    <row r="46" spans="2:9" s="6" customFormat="1" ht="11.25" customHeight="1" thickTop="1" thickBot="1" x14ac:dyDescent="0.3">
      <c r="B46" s="15"/>
      <c r="C46" s="15"/>
      <c r="D46" s="16"/>
      <c r="E46" s="16"/>
      <c r="F46" s="56"/>
      <c r="G46" s="18"/>
      <c r="H46" s="19"/>
      <c r="I46" s="19"/>
    </row>
    <row r="47" spans="2:9" s="6" customFormat="1" ht="73.5" customHeight="1" thickTop="1" thickBot="1" x14ac:dyDescent="0.3">
      <c r="B47" s="47"/>
      <c r="C47" s="48" t="s">
        <v>81</v>
      </c>
      <c r="D47" s="49" t="s">
        <v>82</v>
      </c>
      <c r="E47" s="49"/>
      <c r="F47" s="73"/>
      <c r="G47" s="51">
        <v>1</v>
      </c>
      <c r="H47" s="52"/>
      <c r="I47" s="53">
        <f t="shared" si="0"/>
        <v>0</v>
      </c>
    </row>
    <row r="48" spans="2:9" s="6" customFormat="1" ht="15.75" thickTop="1" x14ac:dyDescent="0.25">
      <c r="B48" s="25"/>
      <c r="C48" s="25"/>
      <c r="D48" s="24"/>
      <c r="E48" s="23"/>
      <c r="F48" s="24" t="s">
        <v>83</v>
      </c>
      <c r="G48" s="26">
        <f>SUM(G3:G47)</f>
        <v>48</v>
      </c>
      <c r="H48" s="27"/>
      <c r="I48" s="27">
        <f>SUM(I3:I47)</f>
        <v>0</v>
      </c>
    </row>
    <row r="51" spans="2:7" s="6" customFormat="1" ht="21" customHeight="1" x14ac:dyDescent="0.25">
      <c r="B51" s="28"/>
      <c r="C51" s="28"/>
      <c r="D51" s="17"/>
      <c r="E51" s="7"/>
      <c r="F51" s="7"/>
      <c r="G51" s="29"/>
    </row>
    <row r="52" spans="2:7" s="6" customFormat="1" ht="21" customHeight="1" x14ac:dyDescent="0.25">
      <c r="B52" s="28"/>
      <c r="C52" s="28"/>
      <c r="D52" s="17"/>
      <c r="E52" s="7"/>
      <c r="F52" s="7"/>
      <c r="G52" s="29"/>
    </row>
    <row r="53" spans="2:7" s="6" customFormat="1" ht="21" customHeight="1" x14ac:dyDescent="0.25">
      <c r="B53" s="28"/>
      <c r="C53" s="28"/>
      <c r="D53" s="17"/>
      <c r="E53" s="7"/>
      <c r="F53" s="7"/>
      <c r="G53" s="29"/>
    </row>
    <row r="54" spans="2:7" s="6" customFormat="1" ht="21" customHeight="1" x14ac:dyDescent="0.25">
      <c r="B54" s="28"/>
      <c r="C54" s="28"/>
      <c r="D54" s="17"/>
      <c r="E54" s="7"/>
      <c r="F54" s="7"/>
      <c r="G54" s="29"/>
    </row>
    <row r="55" spans="2:7" s="6" customFormat="1" ht="21" customHeight="1" x14ac:dyDescent="0.25">
      <c r="B55" s="28"/>
      <c r="C55" s="28"/>
      <c r="D55" s="17"/>
      <c r="E55" s="7"/>
      <c r="F55" s="7"/>
      <c r="G55" s="29"/>
    </row>
    <row r="56" spans="2:7" s="6" customFormat="1" ht="21" customHeight="1" x14ac:dyDescent="0.25">
      <c r="B56" s="28"/>
      <c r="C56" s="28"/>
      <c r="D56" s="7"/>
      <c r="E56" s="7"/>
      <c r="F56" s="7"/>
      <c r="G56" s="29"/>
    </row>
    <row r="57" spans="2:7" s="6" customFormat="1" ht="21" customHeight="1" x14ac:dyDescent="0.25">
      <c r="B57" s="28"/>
      <c r="C57" s="28"/>
      <c r="D57" s="16"/>
      <c r="E57" s="7"/>
      <c r="F57" s="7"/>
      <c r="G57" s="2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2</vt:i4>
      </vt:variant>
    </vt:vector>
  </HeadingPairs>
  <TitlesOfParts>
    <vt:vector size="2" baseType="lpstr">
      <vt:lpstr>Tarjouslomake</vt:lpstr>
      <vt:lpstr>Kirjahyllyt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Aki Rossi</dc:creator>
  <cp:lastModifiedBy>Arttu Rantakoski</cp:lastModifiedBy>
  <dcterms:created xsi:type="dcterms:W3CDTF">2026-03-16T11:29:47Z</dcterms:created>
  <dcterms:modified xsi:type="dcterms:W3CDTF">2026-03-24T07:35:11Z</dcterms:modified>
</cp:coreProperties>
</file>