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69"/>
  <workbookPr defaultThemeVersion="166925"/>
  <mc:AlternateContent xmlns:mc="http://schemas.openxmlformats.org/markup-compatibility/2006">
    <mc:Choice Requires="x15">
      <x15ac:absPath xmlns:x15ac="http://schemas.microsoft.com/office/spreadsheetml/2010/11/ac" url="P:\Hankkeet_tuet\ELY-keskus\Ylikiiminki I vaihe\Kilpailutukset\Materiaalit\"/>
    </mc:Choice>
  </mc:AlternateContent>
  <xr:revisionPtr revIDLastSave="0" documentId="13_ncr:1_{BD4500D4-E854-49DE-BDB2-3CAAB943D176}" xr6:coauthVersionLast="36" xr6:coauthVersionMax="36" xr10:uidLastSave="{00000000-0000-0000-0000-000000000000}"/>
  <bookViews>
    <workbookView xWindow="0" yWindow="0" windowWidth="20160" windowHeight="8412" activeTab="1" xr2:uid="{6DB5D175-B28C-4947-B1E1-769E770DE0B9}"/>
  </bookViews>
  <sheets>
    <sheet name="Yksikköhintalomake" sheetId="1" r:id="rId1"/>
    <sheet name="Palvelukuvaukset" sheetId="2"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77" i="1" l="1"/>
  <c r="F79" i="1" l="1"/>
  <c r="F41" i="1"/>
  <c r="F42" i="1"/>
  <c r="F43" i="1"/>
  <c r="F44" i="1"/>
  <c r="F45" i="1"/>
  <c r="F46" i="1"/>
  <c r="F47" i="1"/>
  <c r="F48" i="1"/>
  <c r="F49" i="1"/>
  <c r="F50" i="1"/>
  <c r="F51" i="1"/>
  <c r="F52" i="1"/>
  <c r="F53" i="1"/>
  <c r="F54" i="1"/>
  <c r="F55" i="1"/>
  <c r="F56" i="1"/>
  <c r="F57" i="1"/>
  <c r="F58" i="1"/>
  <c r="F59" i="1"/>
  <c r="F60" i="1"/>
  <c r="F61" i="1"/>
  <c r="F62" i="1"/>
  <c r="F63" i="1"/>
  <c r="F64" i="1"/>
  <c r="F65" i="1"/>
  <c r="F66" i="1"/>
  <c r="F67" i="1"/>
  <c r="F68" i="1"/>
  <c r="F69" i="1"/>
  <c r="F70" i="1"/>
  <c r="F71" i="1"/>
  <c r="F72" i="1"/>
  <c r="F73" i="1"/>
  <c r="F74" i="1"/>
  <c r="F75" i="1"/>
  <c r="F76" i="1"/>
  <c r="F40" i="1"/>
  <c r="F32" i="1"/>
  <c r="F33" i="1"/>
  <c r="F34" i="1"/>
  <c r="F35" i="1"/>
  <c r="F36" i="1"/>
  <c r="F37" i="1"/>
  <c r="F38" i="1"/>
  <c r="F31" i="1"/>
  <c r="F18" i="1"/>
  <c r="F19" i="1"/>
  <c r="F20" i="1"/>
  <c r="F21" i="1"/>
  <c r="F22" i="1"/>
  <c r="F23" i="1"/>
  <c r="F25" i="1"/>
  <c r="F26" i="1"/>
  <c r="F27" i="1"/>
  <c r="F28" i="1"/>
  <c r="F29" i="1"/>
  <c r="F17" i="1"/>
  <c r="F7" i="1"/>
  <c r="F8" i="1"/>
  <c r="F9" i="1"/>
  <c r="F10" i="1"/>
  <c r="F11" i="1"/>
  <c r="F12" i="1"/>
  <c r="F13" i="1"/>
  <c r="F14" i="1"/>
  <c r="F6" i="1"/>
  <c r="F80" i="1" l="1"/>
  <c r="F81" i="1"/>
  <c r="F82" i="1"/>
  <c r="F83" i="1"/>
</calcChain>
</file>

<file path=xl/sharedStrings.xml><?xml version="1.0" encoding="utf-8"?>
<sst xmlns="http://schemas.openxmlformats.org/spreadsheetml/2006/main" count="291" uniqueCount="131">
  <si>
    <t>Yksikköhinnasto</t>
  </si>
  <si>
    <t>Yksikkö</t>
  </si>
  <si>
    <t>Hinta €/yksikkö</t>
  </si>
  <si>
    <t>Yksiköiden määrä</t>
  </si>
  <si>
    <t>Yhteishinta € (alv 0%)</t>
  </si>
  <si>
    <t>m</t>
  </si>
  <si>
    <t>KAAPELIT</t>
  </si>
  <si>
    <t>TELEMATERIAALIT</t>
  </si>
  <si>
    <t>kpl</t>
  </si>
  <si>
    <t>Jakokaapit/kaapit/telineet</t>
  </si>
  <si>
    <t>Kupariköysi Hk 16/7, 25m</t>
  </si>
  <si>
    <t>Jakamon merkkikeppi 32x1800 mm pun</t>
  </si>
  <si>
    <t>PPU 50 (JAPP 50) Alumiiniputki 3m</t>
  </si>
  <si>
    <t>Naulakiinnike TC 7-10 VAL</t>
  </si>
  <si>
    <t>PTELEJKO, johdotuskouru kannella, siltakouru</t>
  </si>
  <si>
    <t>PTELEKKA silta-asennus kattokannake</t>
  </si>
  <si>
    <t>PTELESKA silta-asennus seinäkannake</t>
  </si>
  <si>
    <t>Kelan hinta €</t>
  </si>
  <si>
    <t>Kelan panttihinta €</t>
  </si>
  <si>
    <t>Kela-tyyppi</t>
  </si>
  <si>
    <t>KAIRAN KUITU OY</t>
  </si>
  <si>
    <t>Palvelut</t>
  </si>
  <si>
    <t>Toimitusmaksu Tilaajan erikseen määrittämään paikkaan Ylikiimingissä</t>
  </si>
  <si>
    <t>Aurattava maakaapeli, 12 SML, FYO2RMU 3,5kN tai vastaava</t>
  </si>
  <si>
    <t>Aurattava maakaapeli, 4 SML, FYO2RMU 3,5kN tai vastaava</t>
  </si>
  <si>
    <t>Aurattava maakaapeli, 12 SML, FYOVD2PMU tai vastaava</t>
  </si>
  <si>
    <t>Aurattava maakaapeli, 24xSML, FZVD2PMU Flex tai vastaava</t>
  </si>
  <si>
    <t>Aurattava maakaapeli, 48xSML, FZVD2PMU Flex tai vastaava</t>
  </si>
  <si>
    <t>Aurattava maakaapeli, 96xSML, FZVD2PMU Flex tai vastaava</t>
  </si>
  <si>
    <t>Aurattava maakaapeli, 192xSML, FZVD2PMU Flex tai vastaava</t>
  </si>
  <si>
    <t>Aurattava maakaapeli, 288xSML, FZVD2PMU Flex tai vastaava</t>
  </si>
  <si>
    <t>Sisäkaapeli 12k, paloluokka Cca, FTMSU tai vastaava</t>
  </si>
  <si>
    <t>Merkki ja malli</t>
  </si>
  <si>
    <t>Jatkoskotelot (asennus maahan)</t>
  </si>
  <si>
    <t>Mekaaninen läpivienti 2x18-20mm</t>
  </si>
  <si>
    <t>Mekaaninen läpivienti 4x15mm</t>
  </si>
  <si>
    <t>Mekaaninen läpivienti 6x10mm</t>
  </si>
  <si>
    <t>Mekaaninen läpivienti 2x15mm + 3x10mm</t>
  </si>
  <si>
    <t>Pieni ulkojatkoskaappi, NC-310 tai vastaava, sis.merkkikeppi 180cm</t>
  </si>
  <si>
    <t>Iso ulkojatkoskaappi, NC-360 tai vastaava, sis.merkkikeppi 180cm</t>
  </si>
  <si>
    <t>Ristikytkentäteline, 19", K2000*L800*S800, ei ovia, seiniä tai kattoa</t>
  </si>
  <si>
    <t>Etujatkoskaappi, mitat K600*L600*S300</t>
  </si>
  <si>
    <t>Jatkoslevy 48-kuidulle, suora</t>
  </si>
  <si>
    <t>Muut tarvikkeet</t>
  </si>
  <si>
    <t>Telekaapelimerkintänauha, 65mm, 500m rulla</t>
  </si>
  <si>
    <t>Telekaapelimerkintänauha/signaalinauha, metallinen, 500m rulla</t>
  </si>
  <si>
    <t>Kaapelikaivo muovinen vähintään 1150mm*1150mm</t>
  </si>
  <si>
    <t>Palloantenni tele oranssi, 3M EMS 1401 XR tai vastaava</t>
  </si>
  <si>
    <t>Kaapelinsuojakouru 20X2500 SG</t>
  </si>
  <si>
    <t>Kaapelinsuojakouru 25X2500 SG</t>
  </si>
  <si>
    <t>Kaapelinsuojakouru 35X2500 SG</t>
  </si>
  <si>
    <t>Metallikiinnike Zn teräs, kahdella ruuvilla, 20mm</t>
  </si>
  <si>
    <t>Metallikiinnike Zn teräs, kahdella ruuvilla, 25mm</t>
  </si>
  <si>
    <t>Metallikiinnike Zn teräs, kahdella ruuvilla, 35mm</t>
  </si>
  <si>
    <t>Suojaputki, Tel opto B 100x3,0x6000 SN8</t>
  </si>
  <si>
    <t>Suojaputki, Tel opto A 100x4,8x6000 SN16</t>
  </si>
  <si>
    <t>Suojaputki, 45/90ast kaari 100mm</t>
  </si>
  <si>
    <t>Kaapelinsuojakouru, XYS 20120 120X1035 tai vastaava</t>
  </si>
  <si>
    <t>Kytkentäkaapeli SC-APC/SC-APC/1/2 SM</t>
  </si>
  <si>
    <t>Kytkentäkaapeli SC-APC/SC-APC/1/3 SM</t>
  </si>
  <si>
    <t>Kytkentäkaapeli SC-APC/SC-APC/1/5 SM</t>
  </si>
  <si>
    <t>Kytkentäkaapeli LC-APC/LC-UPC/1/2 SM</t>
  </si>
  <si>
    <t>Kytkentäkaapeli LC-APC/LC-UPC/1/3 SM</t>
  </si>
  <si>
    <t>Kytkentäkaapeli LC-APC/LC-UPC/1/5 SM</t>
  </si>
  <si>
    <t>Painekyllästetty lankku 50x100x500mm</t>
  </si>
  <si>
    <t>KS 410/50 l Lecasora</t>
  </si>
  <si>
    <t>kk</t>
  </si>
  <si>
    <t>Päätekotelo, NC-125 SC/APC 2xSMT tai vastaava</t>
  </si>
  <si>
    <t>Ulkopäätekotelo Nestor Optobox 24 tai vastaava</t>
  </si>
  <si>
    <t>Päätekotelo, Nestor Optobox 4 2xSC/APC FTMSU 30m tai vastaava</t>
  </si>
  <si>
    <t>Kaapelinmerkintämaali, pinkki</t>
  </si>
  <si>
    <t>prk</t>
  </si>
  <si>
    <t>rll</t>
  </si>
  <si>
    <t>Materiaalit</t>
  </si>
  <si>
    <t>Materiaalien palvelukuvaukset</t>
  </si>
  <si>
    <t>Kaapelien värijärjestelmä FIN2012 mukaisesti. Paloluokka Cca.</t>
  </si>
  <si>
    <t>Kaapissa tulee olla paikat vähintään 10:lle jatkoslevylle. Kaapin tulee olla valmis kokonaisuus, joka sisältää K1 jakokaapin, kuitujatkoskaapin valmiiksi asennettuna, jakokaapin jalustan ja punaisen merkkikepin. Lisäksi kaapissa tulee olla kaapeleiden kiinnitys- ja maadoituskisko. Värin tulee olla RAL7008.</t>
  </si>
  <si>
    <t>Kaappiin tulee sisältyä vähintään 1 jatkosmoduli sekä punainen merkkikeppi. Jakokaapissa tulee olla valmiiksi asennettuna kolmiokaralukko. Värin tulee olla RAL7008.</t>
  </si>
  <si>
    <t xml:space="preserve">Seinälle asennettavan kaapin koko vähintään 600*600*300. Kaapin materiaali metalli. Kaapissa tulee olla maadoitusrima, sisäänvienti/ulosvienti mahdollisuus sekä kiinnikkeet vähintään 20 kaapelille. </t>
  </si>
  <si>
    <t>Tulee sisältää tarvittavat jatkostarvikkeet.</t>
  </si>
  <si>
    <t>Koko vähintään 2000*800*800. Runkomateriaali metallia ja telineessä tulee olla maadoituskisko, kaapeliohjurit sekä säätyvät jalat.</t>
  </si>
  <si>
    <t>Väri vaalea, UV-kestävää muovia. Kotelossa tulee olla maadoituspaikka, läpivientimahdollisuus pohjassa sisään menevälle kaapelille ja alapuolella vähintään kolmelle kaapelille. Hintaan tulee kuulua tarvittavat jatkostarvikkeet.</t>
  </si>
  <si>
    <t>Kaapelikaivo muovinen, vähintään 1150mm*1150mm</t>
  </si>
  <si>
    <t>Kaapelien värijärjestelmä FIN2012 mukaisesti. Palotekninen Fca CPR-luokituksen mukainen. Kaapeleiden tulee kestää Pohjois-Suomen käyttö- ja asennusolosuhteissa.</t>
  </si>
  <si>
    <t>Kaapelien värijärjestelmä FIN2012 mukaisesti. Palotekninen Fca CPR-luokituksen mukainen. Kerratun rakenteen valokaapeli, jossa kuidut ovat kuorittavissa ilman työkaluja (putket joustavaa kumimateriaalia). Kaapelin vaippamerkinnässä tulee olla mainittuna 1) valmistajan identifiointi, 2) kaapelin tyyppi, 3) valmistusvuosi, 4) valmistuserämerkintä ja 5) metrimerkintä 1m välein. Kaapeleiden tulee kestää Pohjois-Suomen käyttö- ja asennusolosuhteissa.</t>
  </si>
  <si>
    <t>Paksuus 0,5-0,8mm</t>
  </si>
  <si>
    <t>Kahdella metallilangalla varustettu nauha.</t>
  </si>
  <si>
    <t>Muovinen jakokaivo</t>
  </si>
  <si>
    <t>Muodoltaan pyöreitä ja tulee toimia vähintään -20C lämpötilassa</t>
  </si>
  <si>
    <t>Varastokontti, kk-maksu</t>
  </si>
  <si>
    <t>Lisämaksu mikäli tavarat toimitetaan tilaajan ilmoittamaan osoitteeseen suoraan työmaalle (Ylikiimingissä)</t>
  </si>
  <si>
    <t>Purkukalustomaksu</t>
  </si>
  <si>
    <t>Lisämaksu mikäli tavaran toimituksessa tarvitaan purkukalustoa</t>
  </si>
  <si>
    <t>Kaupintavarasto, tuotteet hyllytettynä, kk-maksu</t>
  </si>
  <si>
    <t>Kaupintavarasto, tuotteet toimitettuna lavalla varaston eteen, kk-maksu</t>
  </si>
  <si>
    <t>KK-maksu, kun kaupuntavaraston tavarat toimitetaan hyllytettynä. Toimitus 1 kertaa/viikko. Varasto voi olla kohdan 68 kontti tai tilaajan hankkima varasto.</t>
  </si>
  <si>
    <t>KK-maksu, kun kaupuntavaraston tavarat toimitetaan varaston eteen lavalla (ei purkua). Toimitus 1 kertaa/viikko. Varasto voi olla kohdan 68 kontti tai tilaajan hankkima varasto.</t>
  </si>
  <si>
    <t>Ristikytkentäkaappi, esim. NAF1000 2000mm ilman takaseinää</t>
  </si>
  <si>
    <t>Materiaalin teräs. Mitat 2000x600x300 (KxLxS). Kaappi ilman takaseinää.</t>
  </si>
  <si>
    <t>Ristikytkentäkaappi, NAF1000 2000mm ilman takaseinää tai vastaava</t>
  </si>
  <si>
    <t>12k, suorajatkos, XOK-112 tai vastaava</t>
  </si>
  <si>
    <t>12k, suorajatkos</t>
  </si>
  <si>
    <t>Kytkentäkaapeli LC-APC/LC-UPC/1/7 SM</t>
  </si>
  <si>
    <t>Varoitusnauhan jatkoliitin</t>
  </si>
  <si>
    <t>Liitin, jolla metalliset signaalinauhat voidaan yhdistää</t>
  </si>
  <si>
    <t>Liitinpaneeli 96x LC/APC 25 m, NC-1000, FF1000 tai vastaavaa sarjaa</t>
  </si>
  <si>
    <t>Liitinpaneeli 96x LC/APC 5 m, NC-1000, FF1000 tai vastaavaa sarjaa</t>
  </si>
  <si>
    <t>Yksimuoto häntäkaapeli, jonka pituus on 25m. Kaapeli valmiiksi päätetty paneeliin (2U) LC-APC liittimin, joita on 96kpl. Toinen pää on avoin hitsausta varten. Liittimien tulee olla laadultaan kestäviä (Seikoh Giken tai lähes vastaava).</t>
  </si>
  <si>
    <t>Yksimuoto häntäkaapeli, jonka pituus on 5m. Kaapeli valmiiksi päätetty paneeliin (2U) LC-APC liittimin, joita on 96kpl. Toinen pää on avoin hitsausta varten. Liittimien tulee olla laadultaan kestäviä (Seikoh Giken tai lähes vastaava).</t>
  </si>
  <si>
    <t>12k, jatkoskotelo NC-412/3, st closure tai vastaava</t>
  </si>
  <si>
    <t>24k, jatkoskotelo NC-450 24k v2, st closure tai vastaava</t>
  </si>
  <si>
    <t>48k, jatkoskotelo NC-450 48k v2, st closure tai vastaava</t>
  </si>
  <si>
    <r>
      <t>96k, Jatkoskotelo NC-400 96k, st closure t</t>
    </r>
    <r>
      <rPr>
        <sz val="10"/>
        <rFont val="Tahoma"/>
        <family val="2"/>
      </rPr>
      <t>ai vastaava</t>
    </r>
  </si>
  <si>
    <r>
      <t xml:space="preserve">192k, Jatkoskotelo NC-400 192k, st closure </t>
    </r>
    <r>
      <rPr>
        <sz val="10"/>
        <rFont val="Tahoma"/>
        <family val="2"/>
      </rPr>
      <t>tai vastaava</t>
    </r>
  </si>
  <si>
    <t>288k, jatkoskotelo NC-400 288k, st closure tai vastaava</t>
  </si>
  <si>
    <t>Jatkoskoteloiden tulee olla mekaanisesti kestäviä, helposti asennettavia ja haarajatkosmalleissa jälkiliittyjien lisäämisen tulee olla helppoa. Materiaalin tulee olla haponkestävää ruostumatonta terästä. Rivin 11 tuote voi olla myös muutakin kuin terästä. Jatkoskotelon toimitukseen tulee kuulua kotelo, jatkoslevyt ja maadoitustarvikkeet (pl. kupariköysi) sekä tarvittaessa jokaiseen läpivientiaukkoon mekaaninen tiiviste.</t>
  </si>
  <si>
    <t xml:space="preserve">Telekaapelimerkintänauhan jatkoliitin </t>
  </si>
  <si>
    <t>Eristyslevy Finnfoam FI-300 70x600x2500 tai vastaava</t>
  </si>
  <si>
    <t>Jatkosmoduli rivin 22 ulkojatkoskaappiin</t>
  </si>
  <si>
    <t>Tuotteen kuvaus</t>
  </si>
  <si>
    <t xml:space="preserve"> </t>
  </si>
  <si>
    <t>Kaapeli Simplex Ø 2 mm, halogeeniton, keltainen, Kuitu yksimuoto, OS2, liitosvaimennus ≤ 0,25 dB, heijastusvaimennus APC: ≥ 60 dB UPC: ≥ 50 dB, SC-APC/SC-APC</t>
  </si>
  <si>
    <t>Kaapeli Simplex Ø 2 mm, halogeeniton, keltainen, kuitu yksimuoto, OS2, liitosvaimennus ≤ 0,25 dB, heijastusvaimennus APC: ≥ 60 dB UPC: ≥ 50 dB, LC-APC/LC-UPC</t>
  </si>
  <si>
    <t>Huom! Täytä vain keltaiset kohdat. Kaikki hinnat ilmoitettava alv 0%.</t>
  </si>
  <si>
    <t>Tällä lomakkeella mainitut yksikkömäärät ovat alustavia arvioita eivätkä siten aiheuta tilaajalle määräostovelvoitetta.</t>
  </si>
  <si>
    <t>Kuitujatkossuoja 45mm</t>
  </si>
  <si>
    <t>Varastokontti, kk-maksu (optio)</t>
  </si>
  <si>
    <t>Kaupintavarasto, tuotteet toimitettuna lavalla varaston eteen, kk-maksu, (optio)</t>
  </si>
  <si>
    <t>Kaupintavarasto, tuotteet hyllytettynä, kk-maksu, (optio)</t>
  </si>
  <si>
    <r>
      <rPr>
        <b/>
        <sz val="10"/>
        <rFont val="Tahoma"/>
        <family val="2"/>
      </rPr>
      <t>MEKAANISET LÄPIVIENNIT</t>
    </r>
    <r>
      <rPr>
        <b/>
        <sz val="10"/>
        <color rgb="FFC00000"/>
        <rFont val="Tahoma"/>
        <family val="2"/>
      </rPr>
      <t xml:space="preserve"> - HUOM! Rivit 17-21 täytetään vain jos tarjotaan jatkoksia, joissa mekaaniset läpiviennit!</t>
    </r>
  </si>
  <si>
    <t>Lämmitettävä ja valaistu kontti, sähköliitos voimavirtajohdolla, vuokra-aika vähintään 12kk, kontin kuljetusmaksut tulee sisältyä kontin kk-maksuun.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</si>
</sst>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1]_-;\-* #,##0.00\ [$€-1]_-;_-* &quot;-&quot;??\ [$€-1]_-"/>
  </numFmts>
  <fonts count="18" x14ac:knownFonts="1">
    <font>
      <sz val="11"/>
      <color theme="1"/>
      <name val="Calibri"/>
      <family val="2"/>
      <scheme val="minor"/>
    </font>
    <font>
      <sz val="11"/>
      <name val="Tahoma"/>
      <family val="2"/>
    </font>
    <font>
      <sz val="16"/>
      <name val="Tahoma"/>
      <family val="2"/>
    </font>
    <font>
      <sz val="10"/>
      <name val="Tahoma"/>
      <family val="2"/>
    </font>
    <font>
      <b/>
      <sz val="26"/>
      <name val="Tahoma"/>
      <family val="2"/>
    </font>
    <font>
      <b/>
      <sz val="10"/>
      <color indexed="9"/>
      <name val="Tahoma"/>
      <family val="2"/>
    </font>
    <font>
      <sz val="10"/>
      <color theme="1"/>
      <name val="Tahoma"/>
      <family val="2"/>
    </font>
    <font>
      <sz val="10"/>
      <color rgb="FFFF0000"/>
      <name val="Tahoma"/>
      <family val="2"/>
    </font>
    <font>
      <b/>
      <sz val="11"/>
      <color theme="1"/>
      <name val="Tahoma"/>
      <family val="2"/>
    </font>
    <font>
      <sz val="11"/>
      <color rgb="FFFF0000"/>
      <name val="Calibri"/>
      <family val="2"/>
      <scheme val="minor"/>
    </font>
    <font>
      <sz val="10"/>
      <name val="Arial"/>
      <family val="2"/>
    </font>
    <font>
      <b/>
      <sz val="11"/>
      <color indexed="9"/>
      <name val="Tahoma"/>
      <family val="2"/>
    </font>
    <font>
      <sz val="11"/>
      <name val="Calibri"/>
      <family val="2"/>
      <scheme val="minor"/>
    </font>
    <font>
      <b/>
      <sz val="20"/>
      <color indexed="9"/>
      <name val="Tahoma"/>
      <family val="2"/>
    </font>
    <font>
      <b/>
      <i/>
      <sz val="10"/>
      <color rgb="FFFF0000"/>
      <name val="Tahoma"/>
      <family val="2"/>
    </font>
    <font>
      <i/>
      <sz val="11"/>
      <color theme="1"/>
      <name val="Calibri"/>
      <family val="2"/>
      <scheme val="minor"/>
    </font>
    <font>
      <b/>
      <sz val="10"/>
      <color rgb="FFC00000"/>
      <name val="Tahoma"/>
      <family val="2"/>
    </font>
    <font>
      <b/>
      <sz val="10"/>
      <name val="Tahoma"/>
      <family val="2"/>
    </font>
  </fonts>
  <fills count="5">
    <fill>
      <patternFill patternType="none"/>
    </fill>
    <fill>
      <patternFill patternType="gray125"/>
    </fill>
    <fill>
      <patternFill patternType="solid">
        <fgColor indexed="9"/>
        <bgColor indexed="64"/>
      </patternFill>
    </fill>
    <fill>
      <patternFill patternType="solid">
        <fgColor indexed="18"/>
        <bgColor indexed="64"/>
      </patternFill>
    </fill>
    <fill>
      <patternFill patternType="solid">
        <fgColor theme="7" tint="0.39997558519241921"/>
        <bgColor indexed="64"/>
      </patternFill>
    </fill>
  </fills>
  <borders count="14">
    <border>
      <left/>
      <right/>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23"/>
      </left>
      <right/>
      <top style="medium">
        <color indexed="64"/>
      </top>
      <bottom style="thin">
        <color indexed="22"/>
      </bottom>
      <diagonal/>
    </border>
    <border>
      <left/>
      <right style="thin">
        <color indexed="64"/>
      </right>
      <top/>
      <bottom style="thin">
        <color indexed="22"/>
      </bottom>
      <diagonal/>
    </border>
    <border>
      <left style="thin">
        <color indexed="64"/>
      </left>
      <right style="thin">
        <color indexed="64"/>
      </right>
      <top style="thin">
        <color indexed="64"/>
      </top>
      <bottom style="thin">
        <color indexed="64"/>
      </bottom>
      <diagonal/>
    </border>
    <border>
      <left style="thin">
        <color indexed="23"/>
      </left>
      <right/>
      <top style="medium">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style="thin">
        <color indexed="64"/>
      </bottom>
      <diagonal/>
    </border>
  </borders>
  <cellStyleXfs count="2">
    <xf numFmtId="0" fontId="0" fillId="0" borderId="0"/>
    <xf numFmtId="164" fontId="10" fillId="0" borderId="0"/>
  </cellStyleXfs>
  <cellXfs count="60">
    <xf numFmtId="0" fontId="0" fillId="0" borderId="0" xfId="0"/>
    <xf numFmtId="0" fontId="1" fillId="2" borderId="0" xfId="0" applyFont="1" applyFill="1"/>
    <xf numFmtId="0" fontId="3" fillId="2" borderId="0" xfId="0" applyFont="1" applyFill="1"/>
    <xf numFmtId="0" fontId="5" fillId="3" borderId="1" xfId="0" applyFont="1" applyFill="1" applyBorder="1" applyAlignment="1">
      <alignment horizontal="center" vertical="center" wrapText="1"/>
    </xf>
    <xf numFmtId="0" fontId="3" fillId="0" borderId="5" xfId="0" applyFont="1" applyFill="1" applyBorder="1"/>
    <xf numFmtId="0" fontId="6" fillId="0" borderId="0" xfId="0" applyFont="1"/>
    <xf numFmtId="0" fontId="3" fillId="2" borderId="6" xfId="0" applyFont="1" applyFill="1" applyBorder="1" applyAlignment="1">
      <alignment horizontal="center"/>
    </xf>
    <xf numFmtId="0" fontId="0" fillId="0" borderId="6" xfId="0" applyBorder="1"/>
    <xf numFmtId="2" fontId="3" fillId="0" borderId="6" xfId="0" applyNumberFormat="1" applyFont="1" applyFill="1" applyBorder="1" applyAlignment="1">
      <alignment wrapText="1"/>
    </xf>
    <xf numFmtId="0" fontId="6" fillId="0" borderId="6" xfId="0" applyFont="1" applyBorder="1"/>
    <xf numFmtId="2" fontId="3" fillId="0" borderId="6" xfId="0" applyNumberFormat="1" applyFont="1" applyFill="1" applyBorder="1"/>
    <xf numFmtId="0" fontId="6" fillId="0" borderId="8" xfId="0" applyFont="1" applyBorder="1"/>
    <xf numFmtId="0" fontId="8" fillId="0" borderId="6" xfId="0" applyFont="1" applyBorder="1"/>
    <xf numFmtId="0" fontId="11" fillId="3" borderId="1" xfId="0" applyFont="1" applyFill="1" applyBorder="1" applyAlignment="1">
      <alignment horizontal="center" vertical="center" wrapText="1"/>
    </xf>
    <xf numFmtId="0" fontId="11" fillId="3" borderId="2" xfId="0" applyFont="1" applyFill="1" applyBorder="1" applyAlignment="1">
      <alignment horizontal="center" vertical="center" wrapText="1"/>
    </xf>
    <xf numFmtId="0" fontId="11" fillId="3" borderId="3" xfId="0" applyFont="1" applyFill="1" applyBorder="1" applyAlignment="1">
      <alignment horizontal="center" vertical="center" wrapText="1"/>
    </xf>
    <xf numFmtId="0" fontId="6" fillId="0" borderId="0" xfId="0" applyFont="1" applyBorder="1"/>
    <xf numFmtId="0" fontId="11" fillId="3" borderId="2" xfId="0" applyFont="1" applyFill="1" applyBorder="1" applyAlignment="1">
      <alignment horizontal="left" vertical="center" wrapText="1"/>
    </xf>
    <xf numFmtId="0" fontId="6" fillId="0" borderId="6" xfId="0" applyFont="1" applyBorder="1" applyAlignment="1">
      <alignment horizontal="center"/>
    </xf>
    <xf numFmtId="0" fontId="0" fillId="0" borderId="6" xfId="0" applyBorder="1" applyAlignment="1">
      <alignment horizontal="center"/>
    </xf>
    <xf numFmtId="0" fontId="11" fillId="3" borderId="10" xfId="0" applyFont="1" applyFill="1" applyBorder="1" applyAlignment="1">
      <alignment vertical="center" wrapText="1"/>
    </xf>
    <xf numFmtId="0" fontId="3" fillId="0" borderId="8" xfId="0" applyFont="1" applyFill="1" applyBorder="1"/>
    <xf numFmtId="0" fontId="0" fillId="0" borderId="0" xfId="0" applyFill="1" applyBorder="1"/>
    <xf numFmtId="0" fontId="12" fillId="0" borderId="6" xfId="0" applyFont="1" applyBorder="1"/>
    <xf numFmtId="0" fontId="9" fillId="0" borderId="0" xfId="0" applyFont="1" applyBorder="1"/>
    <xf numFmtId="0" fontId="9" fillId="0" borderId="0" xfId="0" applyFont="1"/>
    <xf numFmtId="0" fontId="6" fillId="0" borderId="6" xfId="0" applyFont="1" applyFill="1" applyBorder="1"/>
    <xf numFmtId="0" fontId="3" fillId="0" borderId="6" xfId="0" applyFont="1" applyFill="1" applyBorder="1"/>
    <xf numFmtId="0" fontId="0" fillId="0" borderId="6" xfId="0" applyBorder="1" applyAlignment="1">
      <alignment wrapText="1"/>
    </xf>
    <xf numFmtId="0" fontId="0" fillId="0" borderId="6" xfId="0" applyFill="1" applyBorder="1" applyAlignment="1">
      <alignment wrapText="1"/>
    </xf>
    <xf numFmtId="0" fontId="7" fillId="0" borderId="12" xfId="0" applyFont="1" applyBorder="1"/>
    <xf numFmtId="0" fontId="11" fillId="3" borderId="11" xfId="0" applyFont="1" applyFill="1" applyBorder="1" applyAlignment="1">
      <alignment horizontal="left" vertical="center" wrapText="1"/>
    </xf>
    <xf numFmtId="0" fontId="11" fillId="3" borderId="11" xfId="0" applyFont="1" applyFill="1" applyBorder="1" applyAlignment="1">
      <alignment horizontal="center" vertical="center" wrapText="1"/>
    </xf>
    <xf numFmtId="0" fontId="11" fillId="3" borderId="12" xfId="0" applyFont="1" applyFill="1" applyBorder="1" applyAlignment="1">
      <alignment horizontal="center" vertical="center" wrapText="1"/>
    </xf>
    <xf numFmtId="2" fontId="3" fillId="4" borderId="6" xfId="0" applyNumberFormat="1" applyFont="1" applyFill="1" applyBorder="1" applyAlignment="1">
      <alignment wrapText="1"/>
    </xf>
    <xf numFmtId="2" fontId="3" fillId="4" borderId="4" xfId="0" applyNumberFormat="1" applyFont="1" applyFill="1" applyBorder="1" applyAlignment="1">
      <alignment wrapText="1"/>
    </xf>
    <xf numFmtId="2" fontId="3" fillId="4" borderId="7" xfId="0" applyNumberFormat="1" applyFont="1" applyFill="1" applyBorder="1" applyAlignment="1">
      <alignment wrapText="1"/>
    </xf>
    <xf numFmtId="2" fontId="3" fillId="4" borderId="9" xfId="0" applyNumberFormat="1" applyFont="1" applyFill="1" applyBorder="1" applyAlignment="1">
      <alignment wrapText="1"/>
    </xf>
    <xf numFmtId="49" fontId="6" fillId="4" borderId="6" xfId="0" applyNumberFormat="1" applyFont="1" applyFill="1" applyBorder="1"/>
    <xf numFmtId="49" fontId="0" fillId="4" borderId="6" xfId="0" applyNumberFormat="1" applyFill="1" applyBorder="1"/>
    <xf numFmtId="0" fontId="0" fillId="0" borderId="6" xfId="0" applyFill="1" applyBorder="1"/>
    <xf numFmtId="0" fontId="6" fillId="0" borderId="11" xfId="0" applyFont="1" applyFill="1" applyBorder="1"/>
    <xf numFmtId="0" fontId="0" fillId="0" borderId="12" xfId="0" applyBorder="1"/>
    <xf numFmtId="0" fontId="5" fillId="3" borderId="6" xfId="0" applyFont="1" applyFill="1" applyBorder="1" applyAlignment="1">
      <alignment horizontal="center" vertical="center" wrapText="1"/>
    </xf>
    <xf numFmtId="0" fontId="11" fillId="3" borderId="6" xfId="0" applyFont="1" applyFill="1" applyBorder="1" applyAlignment="1">
      <alignment vertical="center" wrapText="1"/>
    </xf>
    <xf numFmtId="0" fontId="11" fillId="3" borderId="6" xfId="0" applyFont="1" applyFill="1" applyBorder="1" applyAlignment="1">
      <alignment horizontal="left" vertical="center" wrapText="1"/>
    </xf>
    <xf numFmtId="0" fontId="6" fillId="0" borderId="8" xfId="0" applyFont="1" applyBorder="1" applyAlignment="1">
      <alignment horizontal="center"/>
    </xf>
    <xf numFmtId="0" fontId="0" fillId="0" borderId="8" xfId="0" applyBorder="1"/>
    <xf numFmtId="2" fontId="3" fillId="4" borderId="8" xfId="0" applyNumberFormat="1" applyFont="1" applyFill="1" applyBorder="1" applyAlignment="1">
      <alignment wrapText="1"/>
    </xf>
    <xf numFmtId="2" fontId="3" fillId="0" borderId="8" xfId="0" applyNumberFormat="1" applyFont="1" applyFill="1" applyBorder="1"/>
    <xf numFmtId="49" fontId="0" fillId="0" borderId="0" xfId="0" applyNumberFormat="1" applyFill="1" applyBorder="1"/>
    <xf numFmtId="0" fontId="16" fillId="0" borderId="6" xfId="0" applyFont="1" applyBorder="1"/>
    <xf numFmtId="0" fontId="2" fillId="2" borderId="0" xfId="0" applyFont="1" applyFill="1" applyAlignment="1">
      <alignment horizontal="center" vertical="center" wrapText="1"/>
    </xf>
    <xf numFmtId="0" fontId="4" fillId="2" borderId="0" xfId="0" applyFont="1" applyFill="1" applyAlignment="1">
      <alignment horizontal="center"/>
    </xf>
    <xf numFmtId="0" fontId="14" fillId="2" borderId="0" xfId="0" applyFont="1" applyFill="1" applyAlignment="1">
      <alignment horizontal="center" vertical="center"/>
    </xf>
    <xf numFmtId="0" fontId="15" fillId="0" borderId="6" xfId="0" applyFont="1" applyBorder="1" applyAlignment="1">
      <alignment horizontal="center"/>
    </xf>
    <xf numFmtId="0" fontId="13" fillId="3" borderId="9" xfId="0" applyFont="1" applyFill="1" applyBorder="1" applyAlignment="1">
      <alignment horizontal="center" vertical="center" wrapText="1"/>
    </xf>
    <xf numFmtId="0" fontId="13" fillId="3" borderId="13" xfId="0" applyFont="1" applyFill="1" applyBorder="1" applyAlignment="1">
      <alignment horizontal="center" vertical="center" wrapText="1"/>
    </xf>
    <xf numFmtId="0" fontId="12" fillId="0" borderId="6" xfId="0" applyFont="1" applyFill="1" applyBorder="1" applyAlignment="1">
      <alignment horizontal="left" vertical="top" wrapText="1"/>
    </xf>
    <xf numFmtId="0" fontId="0" fillId="0" borderId="6" xfId="0" applyBorder="1" applyAlignment="1">
      <alignment horizontal="left" vertical="top" wrapText="1"/>
    </xf>
  </cellXfs>
  <cellStyles count="2">
    <cellStyle name="Normaali" xfId="0" builtinId="0"/>
    <cellStyle name="Normaali 2" xfId="1" xr:uid="{291CFAEE-6F92-4363-840D-EFBE584DD9B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981075</xdr:colOff>
      <xdr:row>2</xdr:row>
      <xdr:rowOff>19050</xdr:rowOff>
    </xdr:from>
    <xdr:to>
      <xdr:col>4</xdr:col>
      <xdr:colOff>171450</xdr:colOff>
      <xdr:row>3</xdr:row>
      <xdr:rowOff>0</xdr:rowOff>
    </xdr:to>
    <xdr:sp macro="" textlink="">
      <xdr:nvSpPr>
        <xdr:cNvPr id="2" name="Text Box 2">
          <a:extLst>
            <a:ext uri="{FF2B5EF4-FFF2-40B4-BE49-F238E27FC236}">
              <a16:creationId xmlns:a16="http://schemas.microsoft.com/office/drawing/2014/main" id="{462846D1-BD7C-4431-B485-BE208768B97C}"/>
            </a:ext>
          </a:extLst>
        </xdr:cNvPr>
        <xdr:cNvSpPr txBox="1">
          <a:spLocks noChangeArrowheads="1"/>
        </xdr:cNvSpPr>
      </xdr:nvSpPr>
      <xdr:spPr bwMode="auto">
        <a:xfrm>
          <a:off x="4844415" y="735330"/>
          <a:ext cx="1026795" cy="1943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endParaRPr lang="fi-FI"/>
        </a:p>
      </xdr:txBody>
    </xdr:sp>
    <xdr:clientData/>
  </xdr:twoCellAnchor>
</xdr:wsDr>
</file>

<file path=xl/theme/theme1.xml><?xml version="1.0" encoding="utf-8"?>
<a:theme xmlns:a="http://schemas.openxmlformats.org/drawingml/2006/main" name="Office-te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15ECC4-17D9-49AC-879A-4AA9C74EB3BD}">
  <sheetPr>
    <pageSetUpPr fitToPage="1"/>
  </sheetPr>
  <dimension ref="A1:AI85"/>
  <sheetViews>
    <sheetView topLeftCell="A10" zoomScaleNormal="100" workbookViewId="0">
      <selection activeCell="B19" sqref="B19"/>
    </sheetView>
  </sheetViews>
  <sheetFormatPr defaultRowHeight="14.4" x14ac:dyDescent="0.3"/>
  <cols>
    <col min="1" max="1" width="5.44140625" customWidth="1"/>
    <col min="2" max="2" width="84.44140625" customWidth="1"/>
    <col min="3" max="3" width="10.21875" customWidth="1"/>
    <col min="4" max="4" width="12.33203125" customWidth="1"/>
    <col min="5" max="5" width="14.21875" customWidth="1"/>
    <col min="6" max="6" width="15.21875" bestFit="1" customWidth="1"/>
    <col min="7" max="7" width="11.88671875" customWidth="1"/>
    <col min="8" max="8" width="11.44140625" customWidth="1"/>
    <col min="9" max="9" width="14.88671875" bestFit="1" customWidth="1"/>
  </cols>
  <sheetData>
    <row r="1" spans="1:35" s="1" customFormat="1" ht="20.399999999999999" x14ac:dyDescent="0.25">
      <c r="B1" s="52" t="s">
        <v>20</v>
      </c>
      <c r="C1" s="52"/>
      <c r="D1" s="52"/>
      <c r="E1" s="52"/>
      <c r="F1" s="52"/>
    </row>
    <row r="2" spans="1:35" s="2" customFormat="1" ht="36" customHeight="1" x14ac:dyDescent="0.5">
      <c r="B2" s="53" t="s">
        <v>0</v>
      </c>
      <c r="C2" s="53"/>
      <c r="D2" s="53"/>
      <c r="E2" s="53"/>
      <c r="F2" s="53"/>
    </row>
    <row r="3" spans="1:35" s="2" customFormat="1" ht="16.8" customHeight="1" thickBot="1" x14ac:dyDescent="0.3">
      <c r="B3" s="54" t="s">
        <v>123</v>
      </c>
      <c r="C3" s="54"/>
      <c r="D3" s="54"/>
      <c r="E3" s="54"/>
      <c r="F3" s="54"/>
    </row>
    <row r="4" spans="1:35" s="2" customFormat="1" ht="27.6" x14ac:dyDescent="0.25">
      <c r="A4" s="3"/>
      <c r="B4" s="13" t="s">
        <v>73</v>
      </c>
      <c r="C4" s="14" t="s">
        <v>1</v>
      </c>
      <c r="D4" s="15" t="s">
        <v>2</v>
      </c>
      <c r="E4" s="15" t="s">
        <v>3</v>
      </c>
      <c r="F4" s="14" t="s">
        <v>4</v>
      </c>
      <c r="G4" s="14" t="s">
        <v>19</v>
      </c>
      <c r="H4" s="14" t="s">
        <v>17</v>
      </c>
      <c r="I4" s="14" t="s">
        <v>18</v>
      </c>
    </row>
    <row r="5" spans="1:35" s="2" customFormat="1" ht="14.4" customHeight="1" thickBot="1" x14ac:dyDescent="0.3">
      <c r="B5" s="20" t="s">
        <v>6</v>
      </c>
      <c r="C5" s="20"/>
      <c r="D5" s="20"/>
      <c r="E5" s="20"/>
      <c r="F5" s="20"/>
      <c r="G5" s="20"/>
      <c r="H5" s="20"/>
      <c r="I5" s="20"/>
    </row>
    <row r="6" spans="1:35" s="2" customFormat="1" ht="13.8" thickBot="1" x14ac:dyDescent="0.3">
      <c r="A6" s="6">
        <v>1</v>
      </c>
      <c r="B6" s="4" t="s">
        <v>24</v>
      </c>
      <c r="C6" s="8" t="s">
        <v>5</v>
      </c>
      <c r="D6" s="34">
        <v>0</v>
      </c>
      <c r="E6" s="9">
        <v>335000</v>
      </c>
      <c r="F6" s="10">
        <f>PRODUCT(D6,E6)</f>
        <v>0</v>
      </c>
      <c r="G6" s="38"/>
      <c r="H6" s="35">
        <v>0</v>
      </c>
      <c r="I6" s="34">
        <v>0</v>
      </c>
    </row>
    <row r="7" spans="1:35" s="2" customFormat="1" ht="13.8" thickBot="1" x14ac:dyDescent="0.3">
      <c r="A7" s="6">
        <v>2</v>
      </c>
      <c r="B7" s="4" t="s">
        <v>23</v>
      </c>
      <c r="C7" s="8" t="s">
        <v>5</v>
      </c>
      <c r="D7" s="34">
        <v>0</v>
      </c>
      <c r="E7" s="9">
        <v>5000</v>
      </c>
      <c r="F7" s="10">
        <f t="shared" ref="F7:F14" si="0">PRODUCT(D7,E7)</f>
        <v>0</v>
      </c>
      <c r="G7" s="38"/>
      <c r="H7" s="35">
        <v>0</v>
      </c>
      <c r="I7" s="34">
        <v>0</v>
      </c>
    </row>
    <row r="8" spans="1:35" s="2" customFormat="1" ht="13.8" thickBot="1" x14ac:dyDescent="0.3">
      <c r="A8" s="6">
        <v>3</v>
      </c>
      <c r="B8" s="4" t="s">
        <v>25</v>
      </c>
      <c r="C8" s="8" t="s">
        <v>5</v>
      </c>
      <c r="D8" s="34">
        <v>0</v>
      </c>
      <c r="E8" s="9">
        <v>10000</v>
      </c>
      <c r="F8" s="10">
        <f t="shared" si="0"/>
        <v>0</v>
      </c>
      <c r="G8" s="38"/>
      <c r="H8" s="35">
        <v>0</v>
      </c>
      <c r="I8" s="34">
        <v>0</v>
      </c>
    </row>
    <row r="9" spans="1:35" s="2" customFormat="1" ht="13.8" thickBot="1" x14ac:dyDescent="0.3">
      <c r="A9" s="6">
        <v>4</v>
      </c>
      <c r="B9" s="4" t="s">
        <v>26</v>
      </c>
      <c r="C9" s="8" t="s">
        <v>5</v>
      </c>
      <c r="D9" s="34">
        <v>0</v>
      </c>
      <c r="E9" s="9">
        <v>50000</v>
      </c>
      <c r="F9" s="10">
        <f t="shared" si="0"/>
        <v>0</v>
      </c>
      <c r="G9" s="38"/>
      <c r="H9" s="35">
        <v>0</v>
      </c>
      <c r="I9" s="34">
        <v>0</v>
      </c>
    </row>
    <row r="10" spans="1:35" s="2" customFormat="1" ht="13.8" thickBot="1" x14ac:dyDescent="0.3">
      <c r="A10" s="6">
        <v>5</v>
      </c>
      <c r="B10" s="4" t="s">
        <v>27</v>
      </c>
      <c r="C10" s="8" t="s">
        <v>5</v>
      </c>
      <c r="D10" s="34">
        <v>0</v>
      </c>
      <c r="E10" s="9">
        <v>62000</v>
      </c>
      <c r="F10" s="10">
        <f t="shared" si="0"/>
        <v>0</v>
      </c>
      <c r="G10" s="38"/>
      <c r="H10" s="35">
        <v>0</v>
      </c>
      <c r="I10" s="34">
        <v>0</v>
      </c>
    </row>
    <row r="11" spans="1:35" s="2" customFormat="1" ht="13.8" thickBot="1" x14ac:dyDescent="0.3">
      <c r="A11" s="6">
        <v>6</v>
      </c>
      <c r="B11" s="4" t="s">
        <v>28</v>
      </c>
      <c r="C11" s="8" t="s">
        <v>5</v>
      </c>
      <c r="D11" s="34">
        <v>0</v>
      </c>
      <c r="E11" s="9">
        <v>35000</v>
      </c>
      <c r="F11" s="10">
        <f t="shared" si="0"/>
        <v>0</v>
      </c>
      <c r="G11" s="38"/>
      <c r="H11" s="35">
        <v>0</v>
      </c>
      <c r="I11" s="34">
        <v>0</v>
      </c>
    </row>
    <row r="12" spans="1:35" s="2" customFormat="1" ht="13.2" x14ac:dyDescent="0.25">
      <c r="A12" s="6">
        <v>7</v>
      </c>
      <c r="B12" s="4" t="s">
        <v>29</v>
      </c>
      <c r="C12" s="8" t="s">
        <v>5</v>
      </c>
      <c r="D12" s="34">
        <v>0</v>
      </c>
      <c r="E12" s="9">
        <v>48000</v>
      </c>
      <c r="F12" s="10">
        <f t="shared" si="0"/>
        <v>0</v>
      </c>
      <c r="G12" s="38"/>
      <c r="H12" s="36">
        <v>0</v>
      </c>
      <c r="I12" s="34">
        <v>0</v>
      </c>
    </row>
    <row r="13" spans="1:35" x14ac:dyDescent="0.3">
      <c r="A13" s="6">
        <v>8</v>
      </c>
      <c r="B13" s="4" t="s">
        <v>30</v>
      </c>
      <c r="C13" s="8" t="s">
        <v>5</v>
      </c>
      <c r="D13" s="34">
        <v>0</v>
      </c>
      <c r="E13" s="9">
        <v>13000</v>
      </c>
      <c r="F13" s="10">
        <f t="shared" si="0"/>
        <v>0</v>
      </c>
      <c r="G13" s="38"/>
      <c r="H13" s="37">
        <v>0</v>
      </c>
      <c r="I13" s="34">
        <v>0</v>
      </c>
    </row>
    <row r="14" spans="1:35" s="5" customFormat="1" ht="13.8" thickBot="1" x14ac:dyDescent="0.3">
      <c r="A14" s="6">
        <v>9</v>
      </c>
      <c r="B14" s="21" t="s">
        <v>31</v>
      </c>
      <c r="C14" s="11" t="s">
        <v>5</v>
      </c>
      <c r="D14" s="34">
        <v>0</v>
      </c>
      <c r="E14" s="9">
        <v>200</v>
      </c>
      <c r="F14" s="10">
        <f t="shared" si="0"/>
        <v>0</v>
      </c>
      <c r="G14" s="38"/>
      <c r="H14" s="34">
        <v>0</v>
      </c>
      <c r="I14" s="34">
        <v>0</v>
      </c>
      <c r="J14" s="16"/>
      <c r="K14" s="16"/>
      <c r="L14" s="16"/>
      <c r="M14" s="16"/>
      <c r="N14" s="16"/>
      <c r="O14" s="16"/>
      <c r="P14" s="16"/>
      <c r="Q14" s="16"/>
      <c r="R14" s="16"/>
      <c r="S14" s="16"/>
      <c r="T14" s="16"/>
      <c r="U14" s="16"/>
      <c r="V14" s="16"/>
      <c r="W14" s="16"/>
      <c r="X14" s="16"/>
      <c r="Y14" s="16"/>
      <c r="Z14" s="16"/>
      <c r="AA14" s="16"/>
      <c r="AB14" s="16"/>
      <c r="AC14" s="16"/>
      <c r="AD14" s="16"/>
      <c r="AE14" s="16"/>
      <c r="AF14" s="16"/>
      <c r="AG14" s="16"/>
      <c r="AH14" s="16"/>
      <c r="AI14" s="16"/>
    </row>
    <row r="15" spans="1:35" s="9" customFormat="1" ht="27.6" x14ac:dyDescent="0.25">
      <c r="A15" s="18"/>
      <c r="B15" s="20" t="s">
        <v>7</v>
      </c>
      <c r="C15" s="14" t="s">
        <v>1</v>
      </c>
      <c r="D15" s="15" t="s">
        <v>2</v>
      </c>
      <c r="E15" s="15" t="s">
        <v>3</v>
      </c>
      <c r="F15" s="14" t="s">
        <v>4</v>
      </c>
      <c r="G15" s="14" t="s">
        <v>32</v>
      </c>
      <c r="H15" s="16"/>
      <c r="I15" s="16"/>
      <c r="J15" s="16"/>
      <c r="K15" s="16"/>
      <c r="L15" s="16"/>
      <c r="M15" s="16"/>
      <c r="N15" s="16"/>
      <c r="O15" s="16"/>
      <c r="P15" s="16"/>
      <c r="Q15" s="16"/>
      <c r="R15" s="16"/>
      <c r="S15" s="16"/>
      <c r="T15" s="16"/>
      <c r="U15" s="16"/>
      <c r="V15" s="16"/>
      <c r="W15" s="16"/>
      <c r="X15" s="16"/>
      <c r="Y15" s="16"/>
      <c r="Z15" s="16"/>
      <c r="AA15" s="16"/>
      <c r="AB15" s="16"/>
      <c r="AC15" s="16"/>
      <c r="AD15" s="16"/>
      <c r="AE15" s="16"/>
      <c r="AF15" s="16"/>
      <c r="AG15" s="16"/>
      <c r="AH15" s="16"/>
      <c r="AI15" s="16"/>
    </row>
    <row r="16" spans="1:35" s="5" customFormat="1" ht="13.8" x14ac:dyDescent="0.25">
      <c r="B16" s="20" t="s">
        <v>33</v>
      </c>
      <c r="C16" s="20"/>
      <c r="D16" s="20"/>
      <c r="E16" s="20"/>
      <c r="F16" s="20"/>
      <c r="G16" s="20"/>
    </row>
    <row r="17" spans="1:10" s="5" customFormat="1" ht="13.2" x14ac:dyDescent="0.25">
      <c r="A17" s="18">
        <v>10</v>
      </c>
      <c r="B17" s="9" t="s">
        <v>100</v>
      </c>
      <c r="C17" s="9" t="s">
        <v>8</v>
      </c>
      <c r="D17" s="34">
        <v>0</v>
      </c>
      <c r="E17" s="9">
        <v>10</v>
      </c>
      <c r="F17" s="10">
        <f>D17*E17</f>
        <v>0</v>
      </c>
      <c r="G17" s="38"/>
    </row>
    <row r="18" spans="1:10" s="5" customFormat="1" ht="13.2" x14ac:dyDescent="0.25">
      <c r="A18" s="18">
        <v>11</v>
      </c>
      <c r="B18" s="9" t="s">
        <v>109</v>
      </c>
      <c r="C18" s="9" t="s">
        <v>8</v>
      </c>
      <c r="D18" s="34">
        <v>0</v>
      </c>
      <c r="E18" s="9">
        <v>30</v>
      </c>
      <c r="F18" s="10">
        <f t="shared" ref="F18:F29" si="1">D18*E18</f>
        <v>0</v>
      </c>
      <c r="G18" s="38"/>
    </row>
    <row r="19" spans="1:10" s="5" customFormat="1" ht="13.2" x14ac:dyDescent="0.25">
      <c r="A19" s="18">
        <v>12</v>
      </c>
      <c r="B19" s="9" t="s">
        <v>110</v>
      </c>
      <c r="C19" s="9" t="s">
        <v>8</v>
      </c>
      <c r="D19" s="34">
        <v>0</v>
      </c>
      <c r="E19" s="9">
        <v>70</v>
      </c>
      <c r="F19" s="10">
        <f t="shared" si="1"/>
        <v>0</v>
      </c>
      <c r="G19" s="38"/>
    </row>
    <row r="20" spans="1:10" s="5" customFormat="1" ht="13.2" x14ac:dyDescent="0.25">
      <c r="A20" s="18">
        <v>13</v>
      </c>
      <c r="B20" s="9" t="s">
        <v>111</v>
      </c>
      <c r="C20" s="9" t="s">
        <v>8</v>
      </c>
      <c r="D20" s="34">
        <v>0</v>
      </c>
      <c r="E20" s="9">
        <v>20</v>
      </c>
      <c r="F20" s="10">
        <f t="shared" si="1"/>
        <v>0</v>
      </c>
      <c r="G20" s="38"/>
    </row>
    <row r="21" spans="1:10" s="5" customFormat="1" ht="13.2" x14ac:dyDescent="0.25">
      <c r="A21" s="18">
        <v>14</v>
      </c>
      <c r="B21" s="9" t="s">
        <v>112</v>
      </c>
      <c r="C21" s="9" t="s">
        <v>8</v>
      </c>
      <c r="D21" s="34">
        <v>0</v>
      </c>
      <c r="E21" s="9">
        <v>25</v>
      </c>
      <c r="F21" s="10">
        <f t="shared" si="1"/>
        <v>0</v>
      </c>
      <c r="G21" s="38"/>
    </row>
    <row r="22" spans="1:10" s="5" customFormat="1" ht="13.2" x14ac:dyDescent="0.25">
      <c r="A22" s="18">
        <v>15</v>
      </c>
      <c r="B22" s="9" t="s">
        <v>113</v>
      </c>
      <c r="C22" s="9" t="s">
        <v>8</v>
      </c>
      <c r="D22" s="34">
        <v>0</v>
      </c>
      <c r="E22" s="9">
        <v>25</v>
      </c>
      <c r="F22" s="10">
        <f t="shared" si="1"/>
        <v>0</v>
      </c>
      <c r="G22" s="38"/>
    </row>
    <row r="23" spans="1:10" s="5" customFormat="1" x14ac:dyDescent="0.3">
      <c r="A23" s="18">
        <v>16</v>
      </c>
      <c r="B23" s="9" t="s">
        <v>114</v>
      </c>
      <c r="C23" s="9" t="s">
        <v>8</v>
      </c>
      <c r="D23" s="34">
        <v>0</v>
      </c>
      <c r="E23" s="7">
        <v>5</v>
      </c>
      <c r="F23" s="10">
        <f t="shared" si="1"/>
        <v>0</v>
      </c>
      <c r="G23" s="39"/>
      <c r="H23"/>
      <c r="I23"/>
      <c r="J23"/>
    </row>
    <row r="24" spans="1:10" s="5" customFormat="1" x14ac:dyDescent="0.3">
      <c r="A24" s="18"/>
      <c r="B24" s="51" t="s">
        <v>129</v>
      </c>
      <c r="C24" s="9"/>
      <c r="D24" s="8"/>
      <c r="E24" s="40"/>
      <c r="F24" s="10"/>
      <c r="G24" s="50"/>
      <c r="H24"/>
      <c r="I24"/>
      <c r="J24"/>
    </row>
    <row r="25" spans="1:10" s="5" customFormat="1" x14ac:dyDescent="0.3">
      <c r="A25" s="18">
        <v>17</v>
      </c>
      <c r="B25" s="9" t="s">
        <v>34</v>
      </c>
      <c r="C25" s="9" t="s">
        <v>8</v>
      </c>
      <c r="D25" s="34">
        <v>0</v>
      </c>
      <c r="E25" s="7">
        <v>20</v>
      </c>
      <c r="F25" s="10">
        <f t="shared" si="1"/>
        <v>0</v>
      </c>
      <c r="G25" s="22"/>
      <c r="H25"/>
      <c r="I25"/>
      <c r="J25"/>
    </row>
    <row r="26" spans="1:10" s="5" customFormat="1" x14ac:dyDescent="0.3">
      <c r="A26" s="18">
        <v>18</v>
      </c>
      <c r="B26" s="9" t="s">
        <v>35</v>
      </c>
      <c r="C26" s="9" t="s">
        <v>8</v>
      </c>
      <c r="D26" s="34">
        <v>0</v>
      </c>
      <c r="E26" s="7">
        <v>20</v>
      </c>
      <c r="F26" s="10">
        <f t="shared" si="1"/>
        <v>0</v>
      </c>
      <c r="G26" s="22"/>
      <c r="H26"/>
      <c r="I26"/>
      <c r="J26"/>
    </row>
    <row r="27" spans="1:10" s="5" customFormat="1" x14ac:dyDescent="0.3">
      <c r="A27" s="18">
        <v>19</v>
      </c>
      <c r="B27" s="9" t="s">
        <v>36</v>
      </c>
      <c r="C27" s="9" t="s">
        <v>8</v>
      </c>
      <c r="D27" s="34">
        <v>0</v>
      </c>
      <c r="E27" s="7">
        <v>20</v>
      </c>
      <c r="F27" s="10">
        <f t="shared" si="1"/>
        <v>0</v>
      </c>
      <c r="G27" s="22"/>
      <c r="H27"/>
      <c r="I27"/>
      <c r="J27"/>
    </row>
    <row r="28" spans="1:10" s="5" customFormat="1" x14ac:dyDescent="0.3">
      <c r="A28" s="18">
        <v>20</v>
      </c>
      <c r="B28" s="9" t="s">
        <v>35</v>
      </c>
      <c r="C28" s="9" t="s">
        <v>8</v>
      </c>
      <c r="D28" s="34">
        <v>0</v>
      </c>
      <c r="E28" s="7">
        <v>20</v>
      </c>
      <c r="F28" s="10">
        <f t="shared" si="1"/>
        <v>0</v>
      </c>
      <c r="G28" s="22"/>
      <c r="H28"/>
      <c r="I28"/>
      <c r="J28"/>
    </row>
    <row r="29" spans="1:10" s="5" customFormat="1" ht="15" thickBot="1" x14ac:dyDescent="0.35">
      <c r="A29" s="18">
        <v>21</v>
      </c>
      <c r="B29" s="9" t="s">
        <v>37</v>
      </c>
      <c r="C29" s="9" t="s">
        <v>8</v>
      </c>
      <c r="D29" s="34">
        <v>0</v>
      </c>
      <c r="E29" s="7">
        <v>20</v>
      </c>
      <c r="F29" s="10">
        <f t="shared" si="1"/>
        <v>0</v>
      </c>
      <c r="G29" s="22"/>
      <c r="H29"/>
      <c r="I29"/>
      <c r="J29"/>
    </row>
    <row r="30" spans="1:10" s="5" customFormat="1" ht="27.6" x14ac:dyDescent="0.3">
      <c r="B30" s="17" t="s">
        <v>9</v>
      </c>
      <c r="C30" s="14" t="s">
        <v>1</v>
      </c>
      <c r="D30" s="15" t="s">
        <v>2</v>
      </c>
      <c r="E30" s="15" t="s">
        <v>3</v>
      </c>
      <c r="F30" s="14" t="s">
        <v>4</v>
      </c>
      <c r="G30"/>
      <c r="H30"/>
      <c r="I30"/>
      <c r="J30"/>
    </row>
    <row r="31" spans="1:10" s="5" customFormat="1" x14ac:dyDescent="0.3">
      <c r="A31" s="18">
        <v>22</v>
      </c>
      <c r="B31" s="7" t="s">
        <v>38</v>
      </c>
      <c r="C31" s="9" t="s">
        <v>8</v>
      </c>
      <c r="D31" s="34">
        <v>0</v>
      </c>
      <c r="E31" s="7">
        <v>10</v>
      </c>
      <c r="F31" s="10">
        <f>D31*E31</f>
        <v>0</v>
      </c>
      <c r="G31"/>
      <c r="H31"/>
      <c r="I31"/>
      <c r="J31"/>
    </row>
    <row r="32" spans="1:10" s="5" customFormat="1" x14ac:dyDescent="0.3">
      <c r="A32" s="18">
        <v>23</v>
      </c>
      <c r="B32" s="7" t="s">
        <v>118</v>
      </c>
      <c r="C32" s="9" t="s">
        <v>8</v>
      </c>
      <c r="D32" s="34">
        <v>0</v>
      </c>
      <c r="E32" s="7">
        <v>50</v>
      </c>
      <c r="F32" s="10">
        <f t="shared" ref="F32:F38" si="2">D32*E32</f>
        <v>0</v>
      </c>
      <c r="G32"/>
      <c r="H32"/>
      <c r="I32"/>
      <c r="J32"/>
    </row>
    <row r="33" spans="1:10" s="5" customFormat="1" x14ac:dyDescent="0.3">
      <c r="A33" s="18">
        <v>24</v>
      </c>
      <c r="B33" s="7" t="s">
        <v>39</v>
      </c>
      <c r="C33" s="9" t="s">
        <v>8</v>
      </c>
      <c r="D33" s="34">
        <v>0</v>
      </c>
      <c r="E33" s="7">
        <v>10</v>
      </c>
      <c r="F33" s="10">
        <f t="shared" si="2"/>
        <v>0</v>
      </c>
      <c r="G33"/>
      <c r="H33"/>
      <c r="I33"/>
      <c r="J33"/>
    </row>
    <row r="34" spans="1:10" s="5" customFormat="1" x14ac:dyDescent="0.3">
      <c r="A34" s="18">
        <v>25</v>
      </c>
      <c r="B34" s="23" t="s">
        <v>41</v>
      </c>
      <c r="C34" s="9" t="s">
        <v>8</v>
      </c>
      <c r="D34" s="34">
        <v>0</v>
      </c>
      <c r="E34" s="7">
        <v>5</v>
      </c>
      <c r="F34" s="10">
        <f t="shared" si="2"/>
        <v>0</v>
      </c>
      <c r="G34" s="30"/>
      <c r="H34"/>
      <c r="I34"/>
      <c r="J34"/>
    </row>
    <row r="35" spans="1:10" s="5" customFormat="1" x14ac:dyDescent="0.3">
      <c r="A35" s="18">
        <v>26</v>
      </c>
      <c r="B35" s="7" t="s">
        <v>40</v>
      </c>
      <c r="C35" s="9" t="s">
        <v>8</v>
      </c>
      <c r="D35" s="34">
        <v>0</v>
      </c>
      <c r="E35" s="7">
        <v>5</v>
      </c>
      <c r="F35" s="10">
        <f t="shared" si="2"/>
        <v>0</v>
      </c>
      <c r="G35"/>
      <c r="H35"/>
      <c r="I35"/>
      <c r="J35"/>
    </row>
    <row r="36" spans="1:10" s="5" customFormat="1" x14ac:dyDescent="0.3">
      <c r="A36" s="18">
        <v>27</v>
      </c>
      <c r="B36" s="7" t="s">
        <v>105</v>
      </c>
      <c r="C36" s="9" t="s">
        <v>8</v>
      </c>
      <c r="D36" s="34">
        <v>0</v>
      </c>
      <c r="E36" s="7">
        <v>5</v>
      </c>
      <c r="F36" s="10">
        <f t="shared" si="2"/>
        <v>0</v>
      </c>
      <c r="G36"/>
      <c r="H36"/>
      <c r="I36"/>
      <c r="J36"/>
    </row>
    <row r="37" spans="1:10" s="5" customFormat="1" x14ac:dyDescent="0.3">
      <c r="A37" s="18">
        <v>28</v>
      </c>
      <c r="B37" s="7" t="s">
        <v>106</v>
      </c>
      <c r="C37" s="9" t="s">
        <v>8</v>
      </c>
      <c r="D37" s="34">
        <v>0</v>
      </c>
      <c r="E37" s="7">
        <v>5</v>
      </c>
      <c r="F37" s="10">
        <f t="shared" si="2"/>
        <v>0</v>
      </c>
      <c r="G37"/>
      <c r="H37"/>
      <c r="I37"/>
      <c r="J37"/>
    </row>
    <row r="38" spans="1:10" s="5" customFormat="1" x14ac:dyDescent="0.3">
      <c r="A38" s="18">
        <v>29</v>
      </c>
      <c r="B38" s="7" t="s">
        <v>99</v>
      </c>
      <c r="C38" s="9" t="s">
        <v>8</v>
      </c>
      <c r="D38" s="34">
        <v>0</v>
      </c>
      <c r="E38" s="7">
        <v>2</v>
      </c>
      <c r="F38" s="10">
        <f t="shared" si="2"/>
        <v>0</v>
      </c>
      <c r="G38"/>
      <c r="H38"/>
      <c r="I38"/>
      <c r="J38"/>
    </row>
    <row r="39" spans="1:10" s="5" customFormat="1" ht="27.6" x14ac:dyDescent="0.3">
      <c r="A39" s="18"/>
      <c r="B39" s="31" t="s">
        <v>43</v>
      </c>
      <c r="C39" s="32" t="s">
        <v>1</v>
      </c>
      <c r="D39" s="33" t="s">
        <v>2</v>
      </c>
      <c r="E39" s="33" t="s">
        <v>3</v>
      </c>
      <c r="F39" s="32" t="s">
        <v>4</v>
      </c>
      <c r="G39"/>
      <c r="H39"/>
      <c r="J39"/>
    </row>
    <row r="40" spans="1:10" s="5" customFormat="1" x14ac:dyDescent="0.3">
      <c r="A40" s="18">
        <v>30</v>
      </c>
      <c r="B40" s="26" t="s">
        <v>42</v>
      </c>
      <c r="C40" s="9" t="s">
        <v>8</v>
      </c>
      <c r="D40" s="34">
        <v>0</v>
      </c>
      <c r="E40" s="7">
        <v>150</v>
      </c>
      <c r="F40" s="10">
        <f>D40*E40</f>
        <v>0</v>
      </c>
      <c r="G40"/>
      <c r="H40"/>
      <c r="J40"/>
    </row>
    <row r="41" spans="1:10" x14ac:dyDescent="0.3">
      <c r="A41" s="19">
        <v>31</v>
      </c>
      <c r="B41" s="26" t="s">
        <v>58</v>
      </c>
      <c r="C41" s="9" t="s">
        <v>8</v>
      </c>
      <c r="D41" s="34">
        <v>0</v>
      </c>
      <c r="E41" s="7">
        <v>100</v>
      </c>
      <c r="F41" s="10">
        <f t="shared" ref="F41:F76" si="3">D41*E41</f>
        <v>0</v>
      </c>
      <c r="G41" s="24"/>
    </row>
    <row r="42" spans="1:10" x14ac:dyDescent="0.3">
      <c r="A42" s="18">
        <v>32</v>
      </c>
      <c r="B42" s="26" t="s">
        <v>59</v>
      </c>
      <c r="C42" s="9" t="s">
        <v>8</v>
      </c>
      <c r="D42" s="34">
        <v>0</v>
      </c>
      <c r="E42" s="7">
        <v>100</v>
      </c>
      <c r="F42" s="10">
        <f t="shared" si="3"/>
        <v>0</v>
      </c>
    </row>
    <row r="43" spans="1:10" x14ac:dyDescent="0.3">
      <c r="A43" s="19">
        <v>33</v>
      </c>
      <c r="B43" s="26" t="s">
        <v>60</v>
      </c>
      <c r="C43" s="9" t="s">
        <v>8</v>
      </c>
      <c r="D43" s="34">
        <v>0</v>
      </c>
      <c r="E43" s="7">
        <v>100</v>
      </c>
      <c r="F43" s="10">
        <f t="shared" si="3"/>
        <v>0</v>
      </c>
    </row>
    <row r="44" spans="1:10" x14ac:dyDescent="0.3">
      <c r="A44" s="18">
        <v>34</v>
      </c>
      <c r="B44" s="26" t="s">
        <v>61</v>
      </c>
      <c r="C44" s="9" t="s">
        <v>8</v>
      </c>
      <c r="D44" s="34">
        <v>0</v>
      </c>
      <c r="E44" s="7">
        <v>200</v>
      </c>
      <c r="F44" s="10">
        <f t="shared" si="3"/>
        <v>0</v>
      </c>
    </row>
    <row r="45" spans="1:10" x14ac:dyDescent="0.3">
      <c r="A45" s="19">
        <v>35</v>
      </c>
      <c r="B45" s="26" t="s">
        <v>62</v>
      </c>
      <c r="C45" s="9" t="s">
        <v>8</v>
      </c>
      <c r="D45" s="34">
        <v>0</v>
      </c>
      <c r="E45" s="7">
        <v>200</v>
      </c>
      <c r="F45" s="10">
        <f t="shared" si="3"/>
        <v>0</v>
      </c>
    </row>
    <row r="46" spans="1:10" x14ac:dyDescent="0.3">
      <c r="A46" s="18">
        <v>36</v>
      </c>
      <c r="B46" s="26" t="s">
        <v>63</v>
      </c>
      <c r="C46" s="9" t="s">
        <v>8</v>
      </c>
      <c r="D46" s="34">
        <v>0</v>
      </c>
      <c r="E46" s="7">
        <v>200</v>
      </c>
      <c r="F46" s="10">
        <f t="shared" si="3"/>
        <v>0</v>
      </c>
    </row>
    <row r="47" spans="1:10" x14ac:dyDescent="0.3">
      <c r="A47" s="19">
        <v>37</v>
      </c>
      <c r="B47" s="26" t="s">
        <v>102</v>
      </c>
      <c r="C47" s="9" t="s">
        <v>8</v>
      </c>
      <c r="D47" s="34">
        <v>0</v>
      </c>
      <c r="E47" s="7">
        <v>200</v>
      </c>
      <c r="F47" s="10">
        <f t="shared" si="3"/>
        <v>0</v>
      </c>
      <c r="G47" s="25"/>
    </row>
    <row r="48" spans="1:10" x14ac:dyDescent="0.3">
      <c r="A48" s="18">
        <v>38</v>
      </c>
      <c r="B48" s="40" t="s">
        <v>67</v>
      </c>
      <c r="C48" s="9" t="s">
        <v>8</v>
      </c>
      <c r="D48" s="34">
        <v>0</v>
      </c>
      <c r="E48" s="7">
        <v>100</v>
      </c>
      <c r="F48" s="10">
        <f t="shared" si="3"/>
        <v>0</v>
      </c>
    </row>
    <row r="49" spans="1:6" x14ac:dyDescent="0.3">
      <c r="A49" s="19">
        <v>39</v>
      </c>
      <c r="B49" s="40" t="s">
        <v>69</v>
      </c>
      <c r="C49" s="9" t="s">
        <v>8</v>
      </c>
      <c r="D49" s="34">
        <v>0</v>
      </c>
      <c r="E49" s="7">
        <v>100</v>
      </c>
      <c r="F49" s="10">
        <f t="shared" si="3"/>
        <v>0</v>
      </c>
    </row>
    <row r="50" spans="1:6" x14ac:dyDescent="0.3">
      <c r="A50" s="18">
        <v>40</v>
      </c>
      <c r="B50" s="40" t="s">
        <v>68</v>
      </c>
      <c r="C50" s="9" t="s">
        <v>8</v>
      </c>
      <c r="D50" s="34">
        <v>0</v>
      </c>
      <c r="E50" s="7">
        <v>600</v>
      </c>
      <c r="F50" s="10">
        <f t="shared" si="3"/>
        <v>0</v>
      </c>
    </row>
    <row r="51" spans="1:6" x14ac:dyDescent="0.3">
      <c r="A51" s="19">
        <v>41</v>
      </c>
      <c r="B51" s="40" t="s">
        <v>46</v>
      </c>
      <c r="C51" s="9" t="s">
        <v>8</v>
      </c>
      <c r="D51" s="34">
        <v>0</v>
      </c>
      <c r="E51" s="7">
        <v>5</v>
      </c>
      <c r="F51" s="10">
        <f t="shared" si="3"/>
        <v>0</v>
      </c>
    </row>
    <row r="52" spans="1:6" x14ac:dyDescent="0.3">
      <c r="A52" s="18">
        <v>42</v>
      </c>
      <c r="B52" s="26" t="s">
        <v>47</v>
      </c>
      <c r="C52" s="9" t="s">
        <v>8</v>
      </c>
      <c r="D52" s="34">
        <v>0</v>
      </c>
      <c r="E52" s="7">
        <v>1000</v>
      </c>
      <c r="F52" s="10">
        <f t="shared" si="3"/>
        <v>0</v>
      </c>
    </row>
    <row r="53" spans="1:6" x14ac:dyDescent="0.3">
      <c r="A53" s="19">
        <v>43</v>
      </c>
      <c r="B53" s="26" t="s">
        <v>70</v>
      </c>
      <c r="C53" s="7" t="s">
        <v>71</v>
      </c>
      <c r="D53" s="34">
        <v>0</v>
      </c>
      <c r="E53" s="7">
        <v>20</v>
      </c>
      <c r="F53" s="10">
        <f t="shared" si="3"/>
        <v>0</v>
      </c>
    </row>
    <row r="54" spans="1:6" x14ac:dyDescent="0.3">
      <c r="A54" s="18">
        <v>44</v>
      </c>
      <c r="B54" s="26" t="s">
        <v>44</v>
      </c>
      <c r="C54" s="7" t="s">
        <v>72</v>
      </c>
      <c r="D54" s="34">
        <v>0</v>
      </c>
      <c r="E54" s="7">
        <v>550</v>
      </c>
      <c r="F54" s="10">
        <f t="shared" si="3"/>
        <v>0</v>
      </c>
    </row>
    <row r="55" spans="1:6" x14ac:dyDescent="0.3">
      <c r="A55" s="19">
        <v>45</v>
      </c>
      <c r="B55" s="26" t="s">
        <v>45</v>
      </c>
      <c r="C55" s="7" t="s">
        <v>72</v>
      </c>
      <c r="D55" s="34">
        <v>0</v>
      </c>
      <c r="E55" s="7">
        <v>50</v>
      </c>
      <c r="F55" s="10">
        <f t="shared" si="3"/>
        <v>0</v>
      </c>
    </row>
    <row r="56" spans="1:6" x14ac:dyDescent="0.3">
      <c r="A56" s="18">
        <v>46</v>
      </c>
      <c r="B56" s="26" t="s">
        <v>103</v>
      </c>
      <c r="C56" s="7" t="s">
        <v>8</v>
      </c>
      <c r="D56" s="34">
        <v>0</v>
      </c>
      <c r="E56" s="7">
        <v>250</v>
      </c>
      <c r="F56" s="10">
        <f t="shared" si="3"/>
        <v>0</v>
      </c>
    </row>
    <row r="57" spans="1:6" x14ac:dyDescent="0.3">
      <c r="A57" s="19">
        <v>47</v>
      </c>
      <c r="B57" s="26" t="s">
        <v>10</v>
      </c>
      <c r="C57" s="7" t="s">
        <v>8</v>
      </c>
      <c r="D57" s="34">
        <v>0</v>
      </c>
      <c r="E57" s="7">
        <v>250</v>
      </c>
      <c r="F57" s="10">
        <f t="shared" si="3"/>
        <v>0</v>
      </c>
    </row>
    <row r="58" spans="1:6" x14ac:dyDescent="0.3">
      <c r="A58" s="18">
        <v>48</v>
      </c>
      <c r="B58" s="26" t="s">
        <v>55</v>
      </c>
      <c r="C58" s="7" t="s">
        <v>8</v>
      </c>
      <c r="D58" s="34">
        <v>0</v>
      </c>
      <c r="E58" s="7">
        <v>900</v>
      </c>
      <c r="F58" s="10">
        <f t="shared" si="3"/>
        <v>0</v>
      </c>
    </row>
    <row r="59" spans="1:6" x14ac:dyDescent="0.3">
      <c r="A59" s="19">
        <v>49</v>
      </c>
      <c r="B59" s="26" t="s">
        <v>54</v>
      </c>
      <c r="C59" s="7" t="s">
        <v>8</v>
      </c>
      <c r="D59" s="34">
        <v>0</v>
      </c>
      <c r="E59" s="7">
        <v>200</v>
      </c>
      <c r="F59" s="10">
        <f t="shared" si="3"/>
        <v>0</v>
      </c>
    </row>
    <row r="60" spans="1:6" x14ac:dyDescent="0.3">
      <c r="A60" s="18">
        <v>50</v>
      </c>
      <c r="B60" s="26" t="s">
        <v>56</v>
      </c>
      <c r="C60" s="7" t="s">
        <v>8</v>
      </c>
      <c r="D60" s="34">
        <v>0</v>
      </c>
      <c r="E60" s="7">
        <v>5</v>
      </c>
      <c r="F60" s="10">
        <f t="shared" si="3"/>
        <v>0</v>
      </c>
    </row>
    <row r="61" spans="1:6" x14ac:dyDescent="0.3">
      <c r="A61" s="19">
        <v>51</v>
      </c>
      <c r="B61" s="26" t="s">
        <v>57</v>
      </c>
      <c r="C61" s="7" t="s">
        <v>8</v>
      </c>
      <c r="D61" s="34">
        <v>0</v>
      </c>
      <c r="E61" s="7">
        <v>1000</v>
      </c>
      <c r="F61" s="10">
        <f t="shared" si="3"/>
        <v>0</v>
      </c>
    </row>
    <row r="62" spans="1:6" x14ac:dyDescent="0.3">
      <c r="A62" s="18">
        <v>52</v>
      </c>
      <c r="B62" s="26" t="s">
        <v>14</v>
      </c>
      <c r="C62" s="7" t="s">
        <v>8</v>
      </c>
      <c r="D62" s="34">
        <v>0</v>
      </c>
      <c r="E62" s="7">
        <v>600</v>
      </c>
      <c r="F62" s="10">
        <f t="shared" si="3"/>
        <v>0</v>
      </c>
    </row>
    <row r="63" spans="1:6" x14ac:dyDescent="0.3">
      <c r="A63" s="19">
        <v>53</v>
      </c>
      <c r="B63" s="26" t="s">
        <v>15</v>
      </c>
      <c r="C63" s="7" t="s">
        <v>8</v>
      </c>
      <c r="D63" s="34">
        <v>0</v>
      </c>
      <c r="E63" s="7">
        <v>450</v>
      </c>
      <c r="F63" s="10">
        <f t="shared" si="3"/>
        <v>0</v>
      </c>
    </row>
    <row r="64" spans="1:6" x14ac:dyDescent="0.3">
      <c r="A64" s="18">
        <v>54</v>
      </c>
      <c r="B64" s="26" t="s">
        <v>16</v>
      </c>
      <c r="C64" s="7" t="s">
        <v>8</v>
      </c>
      <c r="D64" s="34">
        <v>0</v>
      </c>
      <c r="E64" s="7">
        <v>450</v>
      </c>
      <c r="F64" s="10">
        <f t="shared" si="3"/>
        <v>0</v>
      </c>
    </row>
    <row r="65" spans="1:6" x14ac:dyDescent="0.3">
      <c r="A65" s="19">
        <v>55</v>
      </c>
      <c r="B65" s="26" t="s">
        <v>12</v>
      </c>
      <c r="C65" s="7" t="s">
        <v>8</v>
      </c>
      <c r="D65" s="34">
        <v>0</v>
      </c>
      <c r="E65" s="7">
        <v>100</v>
      </c>
      <c r="F65" s="10">
        <f t="shared" si="3"/>
        <v>0</v>
      </c>
    </row>
    <row r="66" spans="1:6" x14ac:dyDescent="0.3">
      <c r="A66" s="18">
        <v>56</v>
      </c>
      <c r="B66" s="26" t="s">
        <v>11</v>
      </c>
      <c r="C66" s="7" t="s">
        <v>8</v>
      </c>
      <c r="D66" s="34">
        <v>0</v>
      </c>
      <c r="E66" s="7">
        <v>20</v>
      </c>
      <c r="F66" s="10">
        <f t="shared" si="3"/>
        <v>0</v>
      </c>
    </row>
    <row r="67" spans="1:6" x14ac:dyDescent="0.3">
      <c r="A67" s="19">
        <v>57</v>
      </c>
      <c r="B67" s="26" t="s">
        <v>13</v>
      </c>
      <c r="C67" s="7" t="s">
        <v>8</v>
      </c>
      <c r="D67" s="34">
        <v>0</v>
      </c>
      <c r="E67" s="7">
        <v>100</v>
      </c>
      <c r="F67" s="10">
        <f t="shared" si="3"/>
        <v>0</v>
      </c>
    </row>
    <row r="68" spans="1:6" x14ac:dyDescent="0.3">
      <c r="A68" s="18">
        <v>58</v>
      </c>
      <c r="B68" s="40" t="s">
        <v>48</v>
      </c>
      <c r="C68" s="7" t="s">
        <v>8</v>
      </c>
      <c r="D68" s="34">
        <v>0</v>
      </c>
      <c r="E68" s="7">
        <v>300</v>
      </c>
      <c r="F68" s="10">
        <f t="shared" si="3"/>
        <v>0</v>
      </c>
    </row>
    <row r="69" spans="1:6" x14ac:dyDescent="0.3">
      <c r="A69" s="19">
        <v>59</v>
      </c>
      <c r="B69" s="40" t="s">
        <v>51</v>
      </c>
      <c r="C69" s="7" t="s">
        <v>8</v>
      </c>
      <c r="D69" s="34">
        <v>0</v>
      </c>
      <c r="E69" s="7">
        <v>1200</v>
      </c>
      <c r="F69" s="10">
        <f t="shared" si="3"/>
        <v>0</v>
      </c>
    </row>
    <row r="70" spans="1:6" x14ac:dyDescent="0.3">
      <c r="A70" s="18">
        <v>60</v>
      </c>
      <c r="B70" s="40" t="s">
        <v>49</v>
      </c>
      <c r="C70" s="7" t="s">
        <v>8</v>
      </c>
      <c r="D70" s="34">
        <v>0</v>
      </c>
      <c r="E70" s="7">
        <v>100</v>
      </c>
      <c r="F70" s="10">
        <f t="shared" si="3"/>
        <v>0</v>
      </c>
    </row>
    <row r="71" spans="1:6" x14ac:dyDescent="0.3">
      <c r="A71" s="19">
        <v>61</v>
      </c>
      <c r="B71" s="40" t="s">
        <v>52</v>
      </c>
      <c r="C71" s="7" t="s">
        <v>8</v>
      </c>
      <c r="D71" s="34">
        <v>0</v>
      </c>
      <c r="E71" s="7">
        <v>300</v>
      </c>
      <c r="F71" s="10">
        <f t="shared" si="3"/>
        <v>0</v>
      </c>
    </row>
    <row r="72" spans="1:6" x14ac:dyDescent="0.3">
      <c r="A72" s="18">
        <v>62</v>
      </c>
      <c r="B72" s="26" t="s">
        <v>50</v>
      </c>
      <c r="C72" s="7" t="s">
        <v>8</v>
      </c>
      <c r="D72" s="34">
        <v>0</v>
      </c>
      <c r="E72" s="7">
        <v>100</v>
      </c>
      <c r="F72" s="10">
        <f t="shared" si="3"/>
        <v>0</v>
      </c>
    </row>
    <row r="73" spans="1:6" x14ac:dyDescent="0.3">
      <c r="A73" s="19">
        <v>63</v>
      </c>
      <c r="B73" s="40" t="s">
        <v>53</v>
      </c>
      <c r="C73" s="7" t="s">
        <v>8</v>
      </c>
      <c r="D73" s="34">
        <v>0</v>
      </c>
      <c r="E73" s="7">
        <v>300</v>
      </c>
      <c r="F73" s="10">
        <f t="shared" si="3"/>
        <v>0</v>
      </c>
    </row>
    <row r="74" spans="1:6" x14ac:dyDescent="0.3">
      <c r="A74" s="18">
        <v>64</v>
      </c>
      <c r="B74" s="40" t="s">
        <v>65</v>
      </c>
      <c r="C74" s="7" t="s">
        <v>8</v>
      </c>
      <c r="D74" s="34">
        <v>0</v>
      </c>
      <c r="E74" s="7">
        <v>20</v>
      </c>
      <c r="F74" s="10">
        <f t="shared" si="3"/>
        <v>0</v>
      </c>
    </row>
    <row r="75" spans="1:6" x14ac:dyDescent="0.3">
      <c r="A75" s="19">
        <v>65</v>
      </c>
      <c r="B75" s="26" t="s">
        <v>64</v>
      </c>
      <c r="C75" s="7" t="s">
        <v>8</v>
      </c>
      <c r="D75" s="34">
        <v>0</v>
      </c>
      <c r="E75" s="7">
        <v>50</v>
      </c>
      <c r="F75" s="10">
        <f t="shared" si="3"/>
        <v>0</v>
      </c>
    </row>
    <row r="76" spans="1:6" x14ac:dyDescent="0.3">
      <c r="A76" s="46">
        <v>66</v>
      </c>
      <c r="B76" s="41" t="s">
        <v>117</v>
      </c>
      <c r="C76" s="47" t="s">
        <v>8</v>
      </c>
      <c r="D76" s="48">
        <v>0</v>
      </c>
      <c r="E76" s="42">
        <v>20</v>
      </c>
      <c r="F76" s="49">
        <f t="shared" si="3"/>
        <v>0</v>
      </c>
    </row>
    <row r="77" spans="1:6" x14ac:dyDescent="0.3">
      <c r="A77" s="18">
        <v>67</v>
      </c>
      <c r="B77" s="26" t="s">
        <v>125</v>
      </c>
      <c r="C77" s="7" t="s">
        <v>8</v>
      </c>
      <c r="D77" s="34">
        <v>0</v>
      </c>
      <c r="E77" s="7">
        <v>10000</v>
      </c>
      <c r="F77" s="49">
        <f>D77*E77</f>
        <v>0</v>
      </c>
    </row>
    <row r="78" spans="1:6" ht="27.6" x14ac:dyDescent="0.3">
      <c r="B78" s="31" t="s">
        <v>21</v>
      </c>
      <c r="C78" s="32" t="s">
        <v>1</v>
      </c>
      <c r="D78" s="33" t="s">
        <v>2</v>
      </c>
      <c r="E78" s="33" t="s">
        <v>3</v>
      </c>
      <c r="F78" s="32" t="s">
        <v>4</v>
      </c>
    </row>
    <row r="79" spans="1:6" x14ac:dyDescent="0.3">
      <c r="A79" s="18">
        <v>68</v>
      </c>
      <c r="B79" s="9" t="s">
        <v>126</v>
      </c>
      <c r="C79" s="7" t="s">
        <v>66</v>
      </c>
      <c r="D79" s="34">
        <v>0</v>
      </c>
      <c r="E79" s="7">
        <v>12</v>
      </c>
      <c r="F79" s="10">
        <f>D79*E79</f>
        <v>0</v>
      </c>
    </row>
    <row r="80" spans="1:6" x14ac:dyDescent="0.3">
      <c r="A80" s="18">
        <v>69</v>
      </c>
      <c r="B80" s="9" t="s">
        <v>91</v>
      </c>
      <c r="C80" s="7" t="s">
        <v>8</v>
      </c>
      <c r="D80" s="34">
        <v>0</v>
      </c>
      <c r="E80" s="7">
        <v>1</v>
      </c>
      <c r="F80" s="10">
        <f t="shared" ref="F80:F83" si="4">D80*E80</f>
        <v>0</v>
      </c>
    </row>
    <row r="81" spans="1:6" x14ac:dyDescent="0.3">
      <c r="A81" s="18">
        <v>70</v>
      </c>
      <c r="B81" s="9" t="s">
        <v>22</v>
      </c>
      <c r="C81" s="7" t="s">
        <v>8</v>
      </c>
      <c r="D81" s="34">
        <v>0</v>
      </c>
      <c r="E81" s="7">
        <v>1</v>
      </c>
      <c r="F81" s="10">
        <f t="shared" si="4"/>
        <v>0</v>
      </c>
    </row>
    <row r="82" spans="1:6" x14ac:dyDescent="0.3">
      <c r="A82" s="18">
        <v>71</v>
      </c>
      <c r="B82" s="9" t="s">
        <v>128</v>
      </c>
      <c r="C82" s="7" t="s">
        <v>8</v>
      </c>
      <c r="D82" s="34">
        <v>0</v>
      </c>
      <c r="E82" s="7">
        <v>1</v>
      </c>
      <c r="F82" s="10">
        <f t="shared" si="4"/>
        <v>0</v>
      </c>
    </row>
    <row r="83" spans="1:6" x14ac:dyDescent="0.3">
      <c r="A83" s="18">
        <v>72</v>
      </c>
      <c r="B83" s="26" t="s">
        <v>127</v>
      </c>
      <c r="C83" s="7" t="s">
        <v>8</v>
      </c>
      <c r="D83" s="34">
        <v>0</v>
      </c>
      <c r="E83" s="7">
        <v>1</v>
      </c>
      <c r="F83" s="10">
        <f t="shared" si="4"/>
        <v>0</v>
      </c>
    </row>
    <row r="84" spans="1:6" x14ac:dyDescent="0.3">
      <c r="A84" s="55" t="s">
        <v>124</v>
      </c>
      <c r="B84" s="55"/>
      <c r="C84" s="55"/>
      <c r="D84" s="55"/>
      <c r="E84" s="55"/>
      <c r="F84" s="55"/>
    </row>
    <row r="85" spans="1:6" x14ac:dyDescent="0.3">
      <c r="A85" s="55"/>
      <c r="B85" s="55"/>
      <c r="C85" s="55"/>
      <c r="D85" s="55"/>
      <c r="E85" s="55"/>
      <c r="F85" s="55"/>
    </row>
  </sheetData>
  <mergeCells count="4">
    <mergeCell ref="B1:F1"/>
    <mergeCell ref="B2:F2"/>
    <mergeCell ref="B3:F3"/>
    <mergeCell ref="A84:F85"/>
  </mergeCells>
  <pageMargins left="0.7" right="0.7" top="0.75" bottom="0.75" header="0.3" footer="0.3"/>
  <pageSetup paperSize="9" scale="32" fitToHeight="0" orientation="landscape"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B7A6A1-89A6-4026-91CF-07E4B9D07C94}">
  <dimension ref="A1:E79"/>
  <sheetViews>
    <sheetView tabSelected="1" topLeftCell="A13" workbookViewId="0">
      <selection activeCell="E19" sqref="E19"/>
    </sheetView>
  </sheetViews>
  <sheetFormatPr defaultRowHeight="14.4" x14ac:dyDescent="0.3"/>
  <cols>
    <col min="2" max="2" width="70.33203125" bestFit="1" customWidth="1"/>
    <col min="3" max="3" width="67.44140625" customWidth="1"/>
  </cols>
  <sheetData>
    <row r="1" spans="1:3" ht="40.799999999999997" customHeight="1" x14ac:dyDescent="0.3">
      <c r="A1" s="43"/>
      <c r="B1" s="56" t="s">
        <v>74</v>
      </c>
      <c r="C1" s="57"/>
    </row>
    <row r="2" spans="1:3" x14ac:dyDescent="0.3">
      <c r="A2" s="44"/>
      <c r="B2" s="44" t="s">
        <v>6</v>
      </c>
      <c r="C2" s="44" t="s">
        <v>119</v>
      </c>
    </row>
    <row r="3" spans="1:3" ht="14.4" customHeight="1" x14ac:dyDescent="0.3">
      <c r="A3" s="6">
        <v>1</v>
      </c>
      <c r="B3" s="27" t="s">
        <v>24</v>
      </c>
      <c r="C3" s="59" t="s">
        <v>83</v>
      </c>
    </row>
    <row r="4" spans="1:3" ht="29.4" customHeight="1" x14ac:dyDescent="0.3">
      <c r="A4" s="6">
        <v>2</v>
      </c>
      <c r="B4" s="27" t="s">
        <v>23</v>
      </c>
      <c r="C4" s="59"/>
    </row>
    <row r="5" spans="1:3" x14ac:dyDescent="0.3">
      <c r="A5" s="6">
        <v>3</v>
      </c>
      <c r="B5" s="27" t="s">
        <v>25</v>
      </c>
      <c r="C5" s="59" t="s">
        <v>84</v>
      </c>
    </row>
    <row r="6" spans="1:3" x14ac:dyDescent="0.3">
      <c r="A6" s="6">
        <v>4</v>
      </c>
      <c r="B6" s="27" t="s">
        <v>26</v>
      </c>
      <c r="C6" s="59"/>
    </row>
    <row r="7" spans="1:3" x14ac:dyDescent="0.3">
      <c r="A7" s="6">
        <v>5</v>
      </c>
      <c r="B7" s="27" t="s">
        <v>27</v>
      </c>
      <c r="C7" s="59"/>
    </row>
    <row r="8" spans="1:3" x14ac:dyDescent="0.3">
      <c r="A8" s="6">
        <v>6</v>
      </c>
      <c r="B8" s="27" t="s">
        <v>28</v>
      </c>
      <c r="C8" s="59"/>
    </row>
    <row r="9" spans="1:3" x14ac:dyDescent="0.3">
      <c r="A9" s="6">
        <v>7</v>
      </c>
      <c r="B9" s="27" t="s">
        <v>29</v>
      </c>
      <c r="C9" s="59"/>
    </row>
    <row r="10" spans="1:3" x14ac:dyDescent="0.3">
      <c r="A10" s="6">
        <v>8</v>
      </c>
      <c r="B10" s="27" t="s">
        <v>30</v>
      </c>
      <c r="C10" s="59"/>
    </row>
    <row r="11" spans="1:3" x14ac:dyDescent="0.3">
      <c r="A11" s="6">
        <v>9</v>
      </c>
      <c r="B11" s="27" t="s">
        <v>31</v>
      </c>
      <c r="C11" s="7" t="s">
        <v>75</v>
      </c>
    </row>
    <row r="12" spans="1:3" x14ac:dyDescent="0.3">
      <c r="A12" s="44"/>
      <c r="B12" s="44" t="s">
        <v>7</v>
      </c>
      <c r="C12" s="44" t="s">
        <v>119</v>
      </c>
    </row>
    <row r="13" spans="1:3" x14ac:dyDescent="0.3">
      <c r="A13" s="7"/>
      <c r="B13" s="12" t="s">
        <v>33</v>
      </c>
      <c r="C13" s="7"/>
    </row>
    <row r="14" spans="1:3" ht="14.4" customHeight="1" x14ac:dyDescent="0.3">
      <c r="A14" s="18">
        <v>10</v>
      </c>
      <c r="B14" s="9" t="s">
        <v>101</v>
      </c>
      <c r="C14" s="7"/>
    </row>
    <row r="15" spans="1:3" x14ac:dyDescent="0.3">
      <c r="A15" s="18">
        <v>11</v>
      </c>
      <c r="B15" s="9" t="s">
        <v>109</v>
      </c>
      <c r="C15" s="59" t="s">
        <v>115</v>
      </c>
    </row>
    <row r="16" spans="1:3" x14ac:dyDescent="0.3">
      <c r="A16" s="18">
        <v>12</v>
      </c>
      <c r="B16" s="9" t="s">
        <v>110</v>
      </c>
      <c r="C16" s="59"/>
    </row>
    <row r="17" spans="1:3" x14ac:dyDescent="0.3">
      <c r="A17" s="18">
        <v>13</v>
      </c>
      <c r="B17" s="9" t="s">
        <v>111</v>
      </c>
      <c r="C17" s="59"/>
    </row>
    <row r="18" spans="1:3" x14ac:dyDescent="0.3">
      <c r="A18" s="18">
        <v>14</v>
      </c>
      <c r="B18" s="9" t="s">
        <v>112</v>
      </c>
      <c r="C18" s="59"/>
    </row>
    <row r="19" spans="1:3" x14ac:dyDescent="0.3">
      <c r="A19" s="18">
        <v>15</v>
      </c>
      <c r="B19" s="9" t="s">
        <v>113</v>
      </c>
      <c r="C19" s="59"/>
    </row>
    <row r="20" spans="1:3" x14ac:dyDescent="0.3">
      <c r="A20" s="18">
        <v>16</v>
      </c>
      <c r="B20" s="9" t="s">
        <v>114</v>
      </c>
      <c r="C20" s="59"/>
    </row>
    <row r="21" spans="1:3" x14ac:dyDescent="0.3">
      <c r="A21" s="18">
        <v>17</v>
      </c>
      <c r="B21" s="9" t="s">
        <v>34</v>
      </c>
      <c r="C21" s="7"/>
    </row>
    <row r="22" spans="1:3" x14ac:dyDescent="0.3">
      <c r="A22" s="18">
        <v>18</v>
      </c>
      <c r="B22" s="9" t="s">
        <v>35</v>
      </c>
      <c r="C22" s="7"/>
    </row>
    <row r="23" spans="1:3" x14ac:dyDescent="0.3">
      <c r="A23" s="18">
        <v>19</v>
      </c>
      <c r="B23" s="9" t="s">
        <v>36</v>
      </c>
      <c r="C23" s="7"/>
    </row>
    <row r="24" spans="1:3" x14ac:dyDescent="0.3">
      <c r="A24" s="18">
        <v>20</v>
      </c>
      <c r="B24" s="9" t="s">
        <v>35</v>
      </c>
      <c r="C24" s="7"/>
    </row>
    <row r="25" spans="1:3" x14ac:dyDescent="0.3">
      <c r="A25" s="18">
        <v>21</v>
      </c>
      <c r="B25" s="9" t="s">
        <v>37</v>
      </c>
      <c r="C25" s="7"/>
    </row>
    <row r="26" spans="1:3" x14ac:dyDescent="0.3">
      <c r="A26" s="45"/>
      <c r="B26" s="45" t="s">
        <v>9</v>
      </c>
      <c r="C26" s="44" t="s">
        <v>119</v>
      </c>
    </row>
    <row r="27" spans="1:3" ht="43.2" x14ac:dyDescent="0.3">
      <c r="A27" s="18">
        <v>22</v>
      </c>
      <c r="B27" s="7" t="s">
        <v>38</v>
      </c>
      <c r="C27" s="28" t="s">
        <v>77</v>
      </c>
    </row>
    <row r="28" spans="1:3" x14ac:dyDescent="0.3">
      <c r="A28" s="18">
        <v>23</v>
      </c>
      <c r="B28" s="7" t="s">
        <v>118</v>
      </c>
      <c r="C28" s="7"/>
    </row>
    <row r="29" spans="1:3" ht="57.6" x14ac:dyDescent="0.3">
      <c r="A29" s="18">
        <v>24</v>
      </c>
      <c r="B29" s="7" t="s">
        <v>39</v>
      </c>
      <c r="C29" s="28" t="s">
        <v>76</v>
      </c>
    </row>
    <row r="30" spans="1:3" ht="43.2" x14ac:dyDescent="0.3">
      <c r="A30" s="18">
        <v>25</v>
      </c>
      <c r="B30" s="23" t="s">
        <v>41</v>
      </c>
      <c r="C30" s="28" t="s">
        <v>78</v>
      </c>
    </row>
    <row r="31" spans="1:3" ht="28.8" x14ac:dyDescent="0.3">
      <c r="A31" s="18">
        <v>26</v>
      </c>
      <c r="B31" s="7" t="s">
        <v>40</v>
      </c>
      <c r="C31" s="29" t="s">
        <v>80</v>
      </c>
    </row>
    <row r="32" spans="1:3" ht="57.6" x14ac:dyDescent="0.3">
      <c r="A32" s="18">
        <v>27</v>
      </c>
      <c r="B32" s="7" t="s">
        <v>105</v>
      </c>
      <c r="C32" s="29" t="s">
        <v>107</v>
      </c>
    </row>
    <row r="33" spans="1:5" ht="57.6" x14ac:dyDescent="0.3">
      <c r="A33" s="18">
        <v>28</v>
      </c>
      <c r="B33" s="7" t="s">
        <v>106</v>
      </c>
      <c r="C33" s="29" t="s">
        <v>108</v>
      </c>
    </row>
    <row r="34" spans="1:5" x14ac:dyDescent="0.3">
      <c r="A34" s="18">
        <v>29</v>
      </c>
      <c r="B34" s="7" t="s">
        <v>97</v>
      </c>
      <c r="C34" s="29" t="s">
        <v>98</v>
      </c>
    </row>
    <row r="35" spans="1:5" x14ac:dyDescent="0.3">
      <c r="A35" s="45"/>
      <c r="B35" s="45" t="s">
        <v>43</v>
      </c>
      <c r="C35" s="44" t="s">
        <v>119</v>
      </c>
    </row>
    <row r="36" spans="1:5" x14ac:dyDescent="0.3">
      <c r="A36" s="18">
        <v>30</v>
      </c>
      <c r="B36" s="26" t="s">
        <v>42</v>
      </c>
      <c r="C36" s="7" t="s">
        <v>79</v>
      </c>
    </row>
    <row r="37" spans="1:5" ht="43.2" customHeight="1" x14ac:dyDescent="0.3">
      <c r="A37" s="18">
        <v>31</v>
      </c>
      <c r="B37" s="26" t="s">
        <v>58</v>
      </c>
      <c r="C37" s="58" t="s">
        <v>121</v>
      </c>
    </row>
    <row r="38" spans="1:5" x14ac:dyDescent="0.3">
      <c r="A38" s="18">
        <v>32</v>
      </c>
      <c r="B38" s="26" t="s">
        <v>59</v>
      </c>
      <c r="C38" s="58"/>
    </row>
    <row r="39" spans="1:5" x14ac:dyDescent="0.3">
      <c r="A39" s="18">
        <v>33</v>
      </c>
      <c r="B39" s="26" t="s">
        <v>60</v>
      </c>
      <c r="C39" s="58"/>
    </row>
    <row r="40" spans="1:5" ht="14.4" customHeight="1" x14ac:dyDescent="0.3">
      <c r="A40" s="18">
        <v>34</v>
      </c>
      <c r="B40" s="26" t="s">
        <v>61</v>
      </c>
      <c r="C40" s="58" t="s">
        <v>122</v>
      </c>
      <c r="E40" t="s">
        <v>120</v>
      </c>
    </row>
    <row r="41" spans="1:5" x14ac:dyDescent="0.3">
      <c r="A41" s="18">
        <v>35</v>
      </c>
      <c r="B41" s="26" t="s">
        <v>62</v>
      </c>
      <c r="C41" s="58"/>
    </row>
    <row r="42" spans="1:5" x14ac:dyDescent="0.3">
      <c r="A42" s="18">
        <v>36</v>
      </c>
      <c r="B42" s="26" t="s">
        <v>63</v>
      </c>
      <c r="C42" s="58"/>
    </row>
    <row r="43" spans="1:5" x14ac:dyDescent="0.3">
      <c r="A43" s="18">
        <v>37</v>
      </c>
      <c r="B43" s="26" t="s">
        <v>102</v>
      </c>
      <c r="C43" s="58"/>
      <c r="D43" t="s">
        <v>120</v>
      </c>
    </row>
    <row r="44" spans="1:5" x14ac:dyDescent="0.3">
      <c r="A44" s="18">
        <v>38</v>
      </c>
      <c r="B44" s="40" t="s">
        <v>67</v>
      </c>
      <c r="C44" s="7"/>
    </row>
    <row r="45" spans="1:5" x14ac:dyDescent="0.3">
      <c r="A45" s="18">
        <v>39</v>
      </c>
      <c r="B45" s="40" t="s">
        <v>69</v>
      </c>
      <c r="C45" s="7"/>
    </row>
    <row r="46" spans="1:5" ht="43.2" x14ac:dyDescent="0.3">
      <c r="A46" s="18">
        <v>40</v>
      </c>
      <c r="B46" s="40" t="s">
        <v>68</v>
      </c>
      <c r="C46" s="28" t="s">
        <v>81</v>
      </c>
    </row>
    <row r="47" spans="1:5" x14ac:dyDescent="0.3">
      <c r="A47" s="18">
        <v>41</v>
      </c>
      <c r="B47" s="40" t="s">
        <v>82</v>
      </c>
      <c r="C47" s="7" t="s">
        <v>87</v>
      </c>
    </row>
    <row r="48" spans="1:5" x14ac:dyDescent="0.3">
      <c r="A48" s="18">
        <v>42</v>
      </c>
      <c r="B48" s="26" t="s">
        <v>47</v>
      </c>
      <c r="C48" s="7" t="s">
        <v>88</v>
      </c>
    </row>
    <row r="49" spans="1:3" x14ac:dyDescent="0.3">
      <c r="A49" s="18">
        <v>43</v>
      </c>
      <c r="B49" s="26" t="s">
        <v>70</v>
      </c>
      <c r="C49" s="7"/>
    </row>
    <row r="50" spans="1:3" x14ac:dyDescent="0.3">
      <c r="A50" s="18">
        <v>44</v>
      </c>
      <c r="B50" s="26" t="s">
        <v>44</v>
      </c>
      <c r="C50" s="7" t="s">
        <v>85</v>
      </c>
    </row>
    <row r="51" spans="1:3" x14ac:dyDescent="0.3">
      <c r="A51" s="18">
        <v>45</v>
      </c>
      <c r="B51" s="26" t="s">
        <v>45</v>
      </c>
      <c r="C51" s="7" t="s">
        <v>86</v>
      </c>
    </row>
    <row r="52" spans="1:3" x14ac:dyDescent="0.3">
      <c r="A52" s="18">
        <v>46</v>
      </c>
      <c r="B52" s="26" t="s">
        <v>116</v>
      </c>
      <c r="C52" s="7" t="s">
        <v>104</v>
      </c>
    </row>
    <row r="53" spans="1:3" x14ac:dyDescent="0.3">
      <c r="A53" s="18">
        <v>47</v>
      </c>
      <c r="B53" s="26" t="s">
        <v>10</v>
      </c>
      <c r="C53" s="7"/>
    </row>
    <row r="54" spans="1:3" x14ac:dyDescent="0.3">
      <c r="A54" s="18">
        <v>48</v>
      </c>
      <c r="B54" s="26" t="s">
        <v>55</v>
      </c>
      <c r="C54" s="7"/>
    </row>
    <row r="55" spans="1:3" x14ac:dyDescent="0.3">
      <c r="A55" s="18">
        <v>49</v>
      </c>
      <c r="B55" s="26" t="s">
        <v>54</v>
      </c>
      <c r="C55" s="7"/>
    </row>
    <row r="56" spans="1:3" x14ac:dyDescent="0.3">
      <c r="A56" s="18">
        <v>50</v>
      </c>
      <c r="B56" s="26" t="s">
        <v>56</v>
      </c>
      <c r="C56" s="7"/>
    </row>
    <row r="57" spans="1:3" x14ac:dyDescent="0.3">
      <c r="A57" s="18">
        <v>51</v>
      </c>
      <c r="B57" s="26" t="s">
        <v>57</v>
      </c>
      <c r="C57" s="7"/>
    </row>
    <row r="58" spans="1:3" x14ac:dyDescent="0.3">
      <c r="A58" s="18">
        <v>52</v>
      </c>
      <c r="B58" s="26" t="s">
        <v>14</v>
      </c>
      <c r="C58" s="7"/>
    </row>
    <row r="59" spans="1:3" x14ac:dyDescent="0.3">
      <c r="A59" s="18">
        <v>53</v>
      </c>
      <c r="B59" s="26" t="s">
        <v>15</v>
      </c>
      <c r="C59" s="7"/>
    </row>
    <row r="60" spans="1:3" x14ac:dyDescent="0.3">
      <c r="A60" s="18">
        <v>54</v>
      </c>
      <c r="B60" s="26" t="s">
        <v>16</v>
      </c>
      <c r="C60" s="7"/>
    </row>
    <row r="61" spans="1:3" x14ac:dyDescent="0.3">
      <c r="A61" s="18">
        <v>55</v>
      </c>
      <c r="B61" s="26" t="s">
        <v>12</v>
      </c>
      <c r="C61" s="7"/>
    </row>
    <row r="62" spans="1:3" x14ac:dyDescent="0.3">
      <c r="A62" s="18">
        <v>56</v>
      </c>
      <c r="B62" s="26" t="s">
        <v>11</v>
      </c>
      <c r="C62" s="7"/>
    </row>
    <row r="63" spans="1:3" x14ac:dyDescent="0.3">
      <c r="A63" s="18">
        <v>57</v>
      </c>
      <c r="B63" s="26" t="s">
        <v>13</v>
      </c>
      <c r="C63" s="7"/>
    </row>
    <row r="64" spans="1:3" x14ac:dyDescent="0.3">
      <c r="A64" s="18">
        <v>58</v>
      </c>
      <c r="B64" s="40" t="s">
        <v>48</v>
      </c>
      <c r="C64" s="7"/>
    </row>
    <row r="65" spans="1:3" x14ac:dyDescent="0.3">
      <c r="A65" s="18">
        <v>59</v>
      </c>
      <c r="B65" s="40" t="s">
        <v>51</v>
      </c>
      <c r="C65" s="7"/>
    </row>
    <row r="66" spans="1:3" x14ac:dyDescent="0.3">
      <c r="A66" s="18">
        <v>60</v>
      </c>
      <c r="B66" s="40" t="s">
        <v>49</v>
      </c>
      <c r="C66" s="7"/>
    </row>
    <row r="67" spans="1:3" x14ac:dyDescent="0.3">
      <c r="A67" s="18">
        <v>61</v>
      </c>
      <c r="B67" s="40" t="s">
        <v>52</v>
      </c>
      <c r="C67" s="7"/>
    </row>
    <row r="68" spans="1:3" x14ac:dyDescent="0.3">
      <c r="A68" s="18">
        <v>62</v>
      </c>
      <c r="B68" s="26" t="s">
        <v>50</v>
      </c>
      <c r="C68" s="7"/>
    </row>
    <row r="69" spans="1:3" x14ac:dyDescent="0.3">
      <c r="A69" s="18">
        <v>63</v>
      </c>
      <c r="B69" s="40" t="s">
        <v>53</v>
      </c>
      <c r="C69" s="7"/>
    </row>
    <row r="70" spans="1:3" x14ac:dyDescent="0.3">
      <c r="A70" s="18">
        <v>64</v>
      </c>
      <c r="B70" s="40" t="s">
        <v>65</v>
      </c>
      <c r="C70" s="7"/>
    </row>
    <row r="71" spans="1:3" x14ac:dyDescent="0.3">
      <c r="A71" s="18">
        <v>65</v>
      </c>
      <c r="B71" s="26" t="s">
        <v>64</v>
      </c>
      <c r="C71" s="7"/>
    </row>
    <row r="72" spans="1:3" x14ac:dyDescent="0.3">
      <c r="A72" s="18">
        <v>66</v>
      </c>
      <c r="B72" s="26" t="s">
        <v>117</v>
      </c>
      <c r="C72" s="7"/>
    </row>
    <row r="73" spans="1:3" x14ac:dyDescent="0.3">
      <c r="A73" s="18">
        <v>67</v>
      </c>
      <c r="B73" s="26" t="s">
        <v>125</v>
      </c>
      <c r="C73" s="7"/>
    </row>
    <row r="74" spans="1:3" x14ac:dyDescent="0.3">
      <c r="A74" s="45"/>
      <c r="B74" s="45" t="s">
        <v>21</v>
      </c>
      <c r="C74" s="44" t="s">
        <v>119</v>
      </c>
    </row>
    <row r="75" spans="1:3" ht="28.8" x14ac:dyDescent="0.3">
      <c r="A75" s="18">
        <v>68</v>
      </c>
      <c r="B75" s="9" t="s">
        <v>89</v>
      </c>
      <c r="C75" s="28" t="s">
        <v>130</v>
      </c>
    </row>
    <row r="76" spans="1:3" x14ac:dyDescent="0.3">
      <c r="A76" s="18">
        <v>69</v>
      </c>
      <c r="B76" s="9" t="s">
        <v>91</v>
      </c>
      <c r="C76" s="7" t="s">
        <v>92</v>
      </c>
    </row>
    <row r="77" spans="1:3" ht="28.8" x14ac:dyDescent="0.3">
      <c r="A77" s="18">
        <v>70</v>
      </c>
      <c r="B77" s="9" t="s">
        <v>22</v>
      </c>
      <c r="C77" s="28" t="s">
        <v>90</v>
      </c>
    </row>
    <row r="78" spans="1:3" ht="28.8" x14ac:dyDescent="0.3">
      <c r="A78" s="18">
        <v>71</v>
      </c>
      <c r="B78" s="9" t="s">
        <v>93</v>
      </c>
      <c r="C78" s="28" t="s">
        <v>95</v>
      </c>
    </row>
    <row r="79" spans="1:3" ht="43.2" x14ac:dyDescent="0.3">
      <c r="A79" s="18">
        <v>72</v>
      </c>
      <c r="B79" s="26" t="s">
        <v>94</v>
      </c>
      <c r="C79" s="28" t="s">
        <v>96</v>
      </c>
    </row>
  </sheetData>
  <mergeCells count="6">
    <mergeCell ref="B1:C1"/>
    <mergeCell ref="C40:C43"/>
    <mergeCell ref="C5:C10"/>
    <mergeCell ref="C3:C4"/>
    <mergeCell ref="C37:C39"/>
    <mergeCell ref="C15:C20"/>
  </mergeCells>
  <pageMargins left="0.7" right="0.7" top="0.75" bottom="0.75" header="0.3" footer="0.3"/>
  <pageSetup paperSize="9"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Laskentataulukot</vt:lpstr>
      </vt:variant>
      <vt:variant>
        <vt:i4>2</vt:i4>
      </vt:variant>
    </vt:vector>
  </HeadingPairs>
  <TitlesOfParts>
    <vt:vector size="2" baseType="lpstr">
      <vt:lpstr>Yksikköhintalomake</vt:lpstr>
      <vt:lpstr>Palvelukuvaukset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Marianne</dc:creator>
  <cp:lastModifiedBy>Marianne</cp:lastModifiedBy>
  <cp:lastPrinted>2022-02-08T11:27:36Z</cp:lastPrinted>
  <dcterms:created xsi:type="dcterms:W3CDTF">2022-02-02T06:16:04Z</dcterms:created>
  <dcterms:modified xsi:type="dcterms:W3CDTF">2022-02-11T10:38:08Z</dcterms:modified>
</cp:coreProperties>
</file>