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B:\projektit\2013\YMPÄRISTÖ\Roskn Roll_Munkkaa\I täyttöalue ja suojausrakenne_UR52\URAKKALASKENTAAN\word ja exel\"/>
    </mc:Choice>
  </mc:AlternateContent>
  <xr:revisionPtr revIDLastSave="0" documentId="13_ncr:1_{41272404-3897-40CB-B298-67011DB9B60F}" xr6:coauthVersionLast="47" xr6:coauthVersionMax="47" xr10:uidLastSave="{00000000-0000-0000-0000-000000000000}"/>
  <bookViews>
    <workbookView xWindow="855" yWindow="345" windowWidth="26565" windowHeight="16290" xr2:uid="{312BA59F-0FE3-4A1B-AFF2-1EDA5ADF24E3}"/>
  </bookViews>
  <sheets>
    <sheet name="Taul1" sheetId="1" r:id="rId1"/>
  </sheets>
  <definedNames>
    <definedName name="_Hlk11676462" localSheetId="0">Taul1!$A$4</definedName>
    <definedName name="_Hlk94511419" localSheetId="0">Taul1!$A$3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4" i="1" l="1"/>
  <c r="F65" i="1"/>
  <c r="F28" i="1"/>
  <c r="F30" i="1"/>
  <c r="F32" i="1"/>
  <c r="F33" i="1"/>
  <c r="F34" i="1"/>
  <c r="F35" i="1"/>
  <c r="F36" i="1"/>
  <c r="F38" i="1"/>
  <c r="F39" i="1"/>
  <c r="F40" i="1"/>
  <c r="F41" i="1"/>
  <c r="F42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2" i="1"/>
  <c r="F64" i="1"/>
  <c r="F67" i="1"/>
  <c r="F68" i="1"/>
  <c r="F72" i="1"/>
  <c r="F73" i="1"/>
  <c r="F74" i="1"/>
  <c r="F75" i="1"/>
  <c r="F76" i="1"/>
  <c r="F77" i="1"/>
  <c r="F78" i="1"/>
  <c r="F79" i="1"/>
  <c r="F80" i="1"/>
  <c r="F81" i="1"/>
  <c r="F82" i="1"/>
  <c r="F27" i="1" l="1"/>
</calcChain>
</file>

<file path=xl/sharedStrings.xml><?xml version="1.0" encoding="utf-8"?>
<sst xmlns="http://schemas.openxmlformats.org/spreadsheetml/2006/main" count="126" uniqueCount="88">
  <si>
    <t>YKSIKKÖHINTALUETTELO</t>
  </si>
  <si>
    <t xml:space="preserve">Kaikki massa- ja ainemäärät, jotka liittyvät yksikköhin­tatyönä tehtäviin työsuorituksiin, on mitattava yhdessä rakennuttajan edustajan kanssa. </t>
  </si>
  <si>
    <t>Mitään massamääriä ei makseta, jos niiden mittauspöytä­kirjoissa ei ole rakennuttajan edustajan hyväksymistä.</t>
  </si>
  <si>
    <t>Kohde</t>
  </si>
  <si>
    <t>Suorite</t>
  </si>
  <si>
    <t>Yksikkö</t>
  </si>
  <si>
    <t>Yksikköhinta (alv. 0%)</t>
  </si>
  <si>
    <t>Olevat rakenteet ja rakennusosat</t>
  </si>
  <si>
    <t>Asfaltin poisto leikkaamalla</t>
  </si>
  <si>
    <t>Asfaltin poisto jyrsimällä</t>
  </si>
  <si>
    <r>
      <t>m</t>
    </r>
    <r>
      <rPr>
        <vertAlign val="superscript"/>
        <sz val="9"/>
        <color theme="1"/>
        <rFont val="Verdana"/>
        <family val="2"/>
      </rPr>
      <t>2</t>
    </r>
  </si>
  <si>
    <r>
      <t>m</t>
    </r>
    <r>
      <rPr>
        <vertAlign val="superscript"/>
        <sz val="9"/>
        <color theme="1"/>
        <rFont val="Verdana"/>
        <family val="2"/>
      </rPr>
      <t>2</t>
    </r>
    <r>
      <rPr>
        <sz val="9"/>
        <color theme="1"/>
        <rFont val="Verdana"/>
        <family val="2"/>
      </rPr>
      <t>rtr</t>
    </r>
  </si>
  <si>
    <t>Lämmöneristykset</t>
  </si>
  <si>
    <t>Päällysrakennetyöt</t>
  </si>
  <si>
    <t>Suodatinkangas, N3</t>
  </si>
  <si>
    <t>Suodatinkangas, N2</t>
  </si>
  <si>
    <t>Asfalttipäällyste AB 16/100, 40 mm</t>
  </si>
  <si>
    <t>Asfalttipäällyste AB 16/120, 50 mm</t>
  </si>
  <si>
    <t>Kantava kerros KaM 0/32 mm</t>
  </si>
  <si>
    <t>Vesihuollon järjestelmät</t>
  </si>
  <si>
    <t>mtr</t>
  </si>
  <si>
    <t>kpl</t>
  </si>
  <si>
    <t>Kaasunsiirtojärjestelmät</t>
  </si>
  <si>
    <t xml:space="preserve">Kaasunimulinja PEH 90 PN10 valmiina rakenteena </t>
  </si>
  <si>
    <t>Muut työt</t>
  </si>
  <si>
    <t>Ammattimies</t>
  </si>
  <si>
    <t>Apumies</t>
  </si>
  <si>
    <t>Työnjohto</t>
  </si>
  <si>
    <t>KKHT 15 tn</t>
  </si>
  <si>
    <t>KKHT 20 tn</t>
  </si>
  <si>
    <t>KKHT 25 tn</t>
  </si>
  <si>
    <t>Massojen kuljetus, nousumaksut</t>
  </si>
  <si>
    <t>Puskukone</t>
  </si>
  <si>
    <t>h</t>
  </si>
  <si>
    <r>
      <t>m</t>
    </r>
    <r>
      <rPr>
        <vertAlign val="superscript"/>
        <sz val="9"/>
        <color theme="1"/>
        <rFont val="Verdana"/>
        <family val="2"/>
      </rPr>
      <t>3</t>
    </r>
    <r>
      <rPr>
        <sz val="9"/>
        <color theme="1"/>
        <rFont val="Verdana"/>
        <family val="2"/>
      </rPr>
      <t>ktr x km</t>
    </r>
  </si>
  <si>
    <t>Yksikköhintoja ei sidota indeksiin.</t>
  </si>
  <si>
    <t>________________  kuun _____päivänä 2022</t>
  </si>
  <si>
    <t>Tarjouksen antaja ___________________________________________________</t>
  </si>
  <si>
    <t>Allekirjoitus ________________________________________________________</t>
  </si>
  <si>
    <t xml:space="preserve">Massojen määrät perustuvat paikan päällä suoritettaviin vaaituk­siin ja mittauksiin sekä suunnitelmien mukaisiin mittoihin ja kaivutasoihin. </t>
  </si>
  <si>
    <t>Massamääriä laskettaessa noudatetaan Infra-RYL 2015 määrä­mittausohjeen mukaisia mittoja ja laskentatapaa.</t>
  </si>
  <si>
    <t xml:space="preserve"> Yksikköhin­nat ilmoitetaan Infra-RYL laatuvaatimusten, työselityksen, liiteselvitysten ja pii­rustusten mukaisina täysin valmiina rakenteena</t>
  </si>
  <si>
    <t xml:space="preserve"> tai esine­tarvikkeena paikalleen asennettuna kaikkine töineen, työnjohto ja yleiskuluineen, jollei nimikkeen kohdalla ole muuta mainittu.</t>
  </si>
  <si>
    <t>Yksikköhinnat on ilmoitettava ilman arvonlisäveroa.</t>
  </si>
  <si>
    <r>
      <t xml:space="preserve">Mahdollisten </t>
    </r>
    <r>
      <rPr>
        <b/>
        <sz val="8.5"/>
        <color theme="1"/>
        <rFont val="Verdana"/>
        <family val="2"/>
      </rPr>
      <t xml:space="preserve">lisä- ja muutostöiden sekä hyvitysten </t>
    </r>
    <r>
      <rPr>
        <sz val="8.5"/>
        <color theme="1"/>
        <rFont val="Verdana"/>
        <family val="2"/>
      </rPr>
      <t xml:space="preserve">varalta käyte­tään alempana mainittuja yksikköhintoja, mikäli ne siihen soveltuvat. </t>
    </r>
  </si>
  <si>
    <t>MUUTOS- JA LISÄTÖIDEN VERTAILUHINTA (merkitään tarjouslomakkeeseen)</t>
  </si>
  <si>
    <t>Vain vertailuhintaa varten annetut määrät</t>
  </si>
  <si>
    <t>ROSK’N ROLL OY AB</t>
  </si>
  <si>
    <t>Yhteensä (alv. 0%)</t>
  </si>
  <si>
    <t>Pyöräkuormaaja</t>
  </si>
  <si>
    <t>Kuorma-auto</t>
  </si>
  <si>
    <t>Dumpperi</t>
  </si>
  <si>
    <t>Nimenselvennys____________________________________________________</t>
  </si>
  <si>
    <r>
      <t>m</t>
    </r>
    <r>
      <rPr>
        <vertAlign val="superscript"/>
        <sz val="8"/>
        <color theme="1"/>
        <rFont val="Verdana"/>
        <family val="2"/>
      </rPr>
      <t>3</t>
    </r>
    <r>
      <rPr>
        <sz val="9"/>
        <color theme="1"/>
        <rFont val="Verdana"/>
        <family val="2"/>
      </rPr>
      <t>rtr</t>
    </r>
  </si>
  <si>
    <t>MUNKKAAN JÄTEKESKUS</t>
  </si>
  <si>
    <t>SUOJAUSRAKENNE, TÄYTTÖALUE I PINTAERISTERAKENTEET JA TÄYTTÖALUE III KAASUNKERÄYSRAKENTEET</t>
  </si>
  <si>
    <t>RAKENNUSURAKKA UR52</t>
  </si>
  <si>
    <t>101007616-018</t>
  </si>
  <si>
    <t>Kaasunsalaojalinja PEH 110 SN8</t>
  </si>
  <si>
    <t>Kaivo teleskoopilla M 800</t>
  </si>
  <si>
    <t>Sadevesiviemärin kaivot, sis. 25 t umpikannen</t>
  </si>
  <si>
    <t>Turvallisuusrakenteet ja ohjausjärjestelmät</t>
  </si>
  <si>
    <t>Teräskaiteet, Väyläviraston ohjeen mukainen tiekaide 1a -teräspalkkikaide</t>
  </si>
  <si>
    <t>Valaistusrakenteet</t>
  </si>
  <si>
    <t>Routasuojalevy, suulakepuristettu polystyreeni
FI-300/50</t>
  </si>
  <si>
    <t>Kuivatusrakenteet</t>
  </si>
  <si>
    <t>Salaojaputki 110 M SN8</t>
  </si>
  <si>
    <t>Salaojaputki 160 M SN8</t>
  </si>
  <si>
    <t>Rumpu 250 mm SN8</t>
  </si>
  <si>
    <t>Rumpu 315 mm SN9</t>
  </si>
  <si>
    <t>Rumpu 400 mm SN10</t>
  </si>
  <si>
    <t>Kaivo teleskoopilla M 560</t>
  </si>
  <si>
    <t>Kaivo teleskoopilla M 1000</t>
  </si>
  <si>
    <t>Venttiilikaivo valmiina rakenteena
(ohjaus puhtaisiin ja likaisiin vesiin)</t>
  </si>
  <si>
    <t>Jätevesiviemäri PVC 160 mm SN8</t>
  </si>
  <si>
    <t>Jätevesiviemäri PVC 200 mm SN8</t>
  </si>
  <si>
    <t>Jätevesiviemäri PVC 315 mm SN8</t>
  </si>
  <si>
    <t>Jätevesiviemäri PVC 400 mm SN8</t>
  </si>
  <si>
    <t>Hulevesiviemäri 160 mm PN10</t>
  </si>
  <si>
    <t>Hulevesiviemäri 200 mm PN10</t>
  </si>
  <si>
    <t>Hulevesiviemäri 315 mm PN10</t>
  </si>
  <si>
    <t>Hulevesiviemäri 400 mm PN10</t>
  </si>
  <si>
    <t>Sulkuventtiili kaivoon PEH 160</t>
  </si>
  <si>
    <t>Sulkuventtiili kaivoon PEH 200</t>
  </si>
  <si>
    <t>Sulkuventtiili kaivoon PEH 315</t>
  </si>
  <si>
    <t>Sulkuventtiili kaivoon PEH 400</t>
  </si>
  <si>
    <t>Siirrettävä valaisinpylväs pystytettynä ja kytkettynä sis. myös valaisimet ja lamput</t>
  </si>
  <si>
    <t>Uusi valaisinpylväs, 1 varsinen, pystytettynä ja kytkettynä sis. myös valaisimet ja lamput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</si>
</sst>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vertAlign val="superscript"/>
      <sz val="9"/>
      <color theme="1"/>
      <name val="Verdana"/>
      <family val="2"/>
    </font>
    <font>
      <sz val="8"/>
      <name val="Calibri"/>
      <family val="2"/>
      <scheme val="minor"/>
    </font>
    <font>
      <sz val="8.5"/>
      <color theme="1"/>
      <name val="Verdana"/>
      <family val="2"/>
    </font>
    <font>
      <b/>
      <sz val="8.5"/>
      <color theme="1"/>
      <name val="Verdana"/>
      <family val="2"/>
    </font>
    <font>
      <vertAlign val="superscript"/>
      <sz val="8"/>
      <color theme="1"/>
      <name val="Verdana"/>
      <family val="2"/>
    </font>
    <font>
      <sz val="9"/>
      <name val="Verdana"/>
      <family val="2"/>
    </font>
    <font>
      <sz val="11"/>
      <name val="Calibri"/>
      <family val="2"/>
      <scheme val="minor"/>
    </font>
    <font>
      <b/>
      <sz val="9"/>
      <name val="Verdana"/>
      <family val="2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left"/>
    </xf>
    <xf numFmtId="0" fontId="13" fillId="0" borderId="0" xfId="0" applyFont="1"/>
    <xf numFmtId="0" fontId="2" fillId="0" borderId="0" xfId="0" applyFont="1" applyFill="1"/>
    <xf numFmtId="0" fontId="0" fillId="0" borderId="0" xfId="0" applyFill="1" applyAlignment="1">
      <alignment horizontal="left" vertical="top"/>
    </xf>
    <xf numFmtId="0" fontId="0" fillId="0" borderId="0" xfId="0" applyFill="1" applyAlignment="1">
      <alignment vertical="top"/>
    </xf>
    <xf numFmtId="0" fontId="0" fillId="0" borderId="0" xfId="0" applyFill="1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wrapText="1"/>
    </xf>
    <xf numFmtId="0" fontId="3" fillId="0" borderId="0" xfId="0" applyFont="1" applyFill="1" applyAlignment="1">
      <alignment vertical="top"/>
    </xf>
    <xf numFmtId="0" fontId="1" fillId="0" borderId="1" xfId="0" applyFont="1" applyFill="1" applyBorder="1" applyAlignment="1">
      <alignment vertical="top"/>
    </xf>
    <xf numFmtId="0" fontId="12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vertical="top" wrapText="1"/>
    </xf>
    <xf numFmtId="0" fontId="0" fillId="0" borderId="0" xfId="0" applyFill="1" applyAlignment="1">
      <alignment horizontal="left"/>
    </xf>
    <xf numFmtId="0" fontId="3" fillId="0" borderId="0" xfId="0" applyFont="1" applyFill="1"/>
    <xf numFmtId="0" fontId="3" fillId="0" borderId="0" xfId="0" applyFont="1" applyFill="1" applyAlignment="1">
      <alignment vertical="top" wrapText="1"/>
    </xf>
    <xf numFmtId="0" fontId="3" fillId="0" borderId="0" xfId="0" applyFont="1" applyFill="1" applyAlignment="1">
      <alignment horizontal="left"/>
    </xf>
    <xf numFmtId="0" fontId="2" fillId="0" borderId="0" xfId="0" applyFont="1" applyFill="1" applyAlignment="1">
      <alignment vertical="center"/>
    </xf>
    <xf numFmtId="0" fontId="9" fillId="0" borderId="0" xfId="0" applyFont="1" applyFill="1"/>
    <xf numFmtId="0" fontId="10" fillId="0" borderId="0" xfId="0" applyFont="1" applyFill="1" applyAlignment="1">
      <alignment horizontal="left"/>
    </xf>
    <xf numFmtId="0" fontId="10" fillId="0" borderId="0" xfId="0" applyFont="1" applyFill="1"/>
    <xf numFmtId="0" fontId="11" fillId="0" borderId="3" xfId="0" applyFont="1" applyFill="1" applyBorder="1"/>
    <xf numFmtId="0" fontId="12" fillId="0" borderId="4" xfId="0" applyFont="1" applyFill="1" applyBorder="1" applyAlignment="1">
      <alignment horizontal="left"/>
    </xf>
    <xf numFmtId="0" fontId="12" fillId="0" borderId="4" xfId="0" applyFont="1" applyFill="1" applyBorder="1"/>
    <xf numFmtId="0" fontId="12" fillId="0" borderId="5" xfId="0" applyFont="1" applyFill="1" applyBorder="1"/>
    <xf numFmtId="0" fontId="12" fillId="0" borderId="2" xfId="0" applyFont="1" applyFill="1" applyBorder="1"/>
    <xf numFmtId="0" fontId="3" fillId="0" borderId="0" xfId="0" applyFont="1" applyFill="1" applyAlignment="1">
      <alignment horizontal="left" vertical="center"/>
    </xf>
    <xf numFmtId="0" fontId="2" fillId="0" borderId="0" xfId="0" applyFont="1" applyFill="1" applyAlignment="1">
      <alignment vertical="top"/>
    </xf>
    <xf numFmtId="0" fontId="2" fillId="0" borderId="0" xfId="0" applyFont="1" applyFill="1" applyAlignment="1">
      <alignment wrapText="1"/>
    </xf>
    <xf numFmtId="0" fontId="1" fillId="0" borderId="0" xfId="0" applyFont="1" applyFill="1"/>
    <xf numFmtId="0" fontId="13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/>
    <xf numFmtId="14" fontId="0" fillId="0" borderId="0" xfId="0" applyNumberFormat="1" applyFill="1"/>
    <xf numFmtId="0" fontId="1" fillId="0" borderId="0" xfId="0" applyFont="1" applyFill="1" applyBorder="1" applyAlignment="1">
      <alignment vertical="top" wrapText="1"/>
    </xf>
    <xf numFmtId="0" fontId="12" fillId="0" borderId="0" xfId="0" applyFont="1" applyFill="1" applyBorder="1"/>
    <xf numFmtId="0" fontId="2" fillId="0" borderId="0" xfId="0" applyFont="1" applyFill="1" applyAlignment="1">
      <alignment vertical="top" wrapText="1"/>
    </xf>
    <xf numFmtId="0" fontId="3" fillId="0" borderId="0" xfId="0" applyFont="1" applyFill="1" applyAlignment="1">
      <alignment vertical="center" wrapText="1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42866-575C-4667-8089-51292B72A7E4}">
  <dimension ref="A1:J101"/>
  <sheetViews>
    <sheetView tabSelected="1" workbookViewId="0">
      <selection activeCell="F85" sqref="F85"/>
    </sheetView>
  </sheetViews>
  <sheetFormatPr defaultRowHeight="15" x14ac:dyDescent="0.25"/>
  <cols>
    <col min="1" max="1" width="10.85546875" customWidth="1"/>
    <col min="2" max="2" width="49.85546875" bestFit="1" customWidth="1"/>
    <col min="3" max="3" width="17.7109375" style="1" customWidth="1"/>
    <col min="5" max="5" width="12.28515625" customWidth="1"/>
    <col min="6" max="7" width="11.42578125" customWidth="1"/>
    <col min="10" max="10" width="16.140625" customWidth="1"/>
  </cols>
  <sheetData>
    <row r="1" spans="1:7" x14ac:dyDescent="0.25">
      <c r="A1" s="29" t="s">
        <v>47</v>
      </c>
      <c r="B1" s="6"/>
      <c r="C1" s="13"/>
      <c r="D1" s="6"/>
      <c r="E1" s="6"/>
      <c r="F1" s="33">
        <v>44649</v>
      </c>
      <c r="G1" s="33"/>
    </row>
    <row r="2" spans="1:7" x14ac:dyDescent="0.25">
      <c r="A2" s="29"/>
      <c r="B2" s="6"/>
      <c r="C2" s="13"/>
      <c r="D2" s="6"/>
      <c r="E2" s="6"/>
      <c r="F2" s="30"/>
      <c r="G2" s="30"/>
    </row>
    <row r="3" spans="1:7" x14ac:dyDescent="0.25">
      <c r="A3" s="29" t="s">
        <v>54</v>
      </c>
      <c r="B3" s="6"/>
      <c r="C3" s="13"/>
      <c r="D3" s="6"/>
      <c r="E3" s="6"/>
      <c r="F3" s="6"/>
      <c r="G3" s="6"/>
    </row>
    <row r="4" spans="1:7" x14ac:dyDescent="0.25">
      <c r="A4" s="29" t="s">
        <v>55</v>
      </c>
      <c r="B4" s="6"/>
      <c r="C4" s="13"/>
      <c r="D4" s="6"/>
      <c r="E4" s="6"/>
      <c r="F4" s="6"/>
      <c r="G4" s="6"/>
    </row>
    <row r="5" spans="1:7" x14ac:dyDescent="0.25">
      <c r="A5" s="29" t="s">
        <v>56</v>
      </c>
      <c r="B5" s="6"/>
      <c r="C5" s="13"/>
      <c r="D5" s="6"/>
      <c r="E5" s="6"/>
      <c r="F5" s="6"/>
      <c r="G5" s="6"/>
    </row>
    <row r="6" spans="1:7" x14ac:dyDescent="0.25">
      <c r="A6" s="29"/>
      <c r="B6" s="6"/>
      <c r="C6" s="13"/>
      <c r="D6" s="6"/>
      <c r="E6" s="6"/>
      <c r="F6" s="6"/>
      <c r="G6" s="6"/>
    </row>
    <row r="7" spans="1:7" x14ac:dyDescent="0.25">
      <c r="A7" s="29" t="s">
        <v>0</v>
      </c>
      <c r="B7" s="6"/>
      <c r="C7" s="13"/>
      <c r="D7" s="6"/>
      <c r="E7" s="6"/>
      <c r="F7" s="6"/>
      <c r="G7" s="6"/>
    </row>
    <row r="8" spans="1:7" x14ac:dyDescent="0.25">
      <c r="A8" s="6"/>
      <c r="B8" s="6"/>
      <c r="C8" s="13"/>
      <c r="D8" s="6"/>
      <c r="E8" s="6"/>
      <c r="F8" s="6"/>
      <c r="G8" s="6"/>
    </row>
    <row r="9" spans="1:7" x14ac:dyDescent="0.25">
      <c r="A9" s="6" t="s">
        <v>57</v>
      </c>
      <c r="B9" s="6"/>
      <c r="C9" s="13"/>
      <c r="D9" s="6"/>
      <c r="E9" s="6"/>
      <c r="F9" s="6"/>
      <c r="G9" s="6"/>
    </row>
    <row r="10" spans="1:7" x14ac:dyDescent="0.25">
      <c r="A10" s="6"/>
      <c r="B10" s="6"/>
      <c r="C10" s="13"/>
      <c r="D10" s="6"/>
      <c r="E10" s="6"/>
      <c r="F10" s="6"/>
      <c r="G10" s="6"/>
    </row>
    <row r="11" spans="1:7" x14ac:dyDescent="0.25">
      <c r="A11" s="6"/>
      <c r="B11" s="6"/>
      <c r="C11" s="13"/>
      <c r="D11" s="6"/>
      <c r="E11" s="6"/>
      <c r="F11" s="6"/>
      <c r="G11" s="6"/>
    </row>
    <row r="12" spans="1:7" x14ac:dyDescent="0.25">
      <c r="A12" s="31" t="s">
        <v>1</v>
      </c>
      <c r="B12" s="6"/>
      <c r="C12" s="13"/>
      <c r="D12" s="6"/>
      <c r="E12" s="6"/>
      <c r="F12" s="6"/>
      <c r="G12" s="6"/>
    </row>
    <row r="13" spans="1:7" x14ac:dyDescent="0.25">
      <c r="A13" s="32"/>
      <c r="B13" s="6"/>
      <c r="C13" s="13"/>
      <c r="D13" s="6"/>
      <c r="E13" s="6"/>
      <c r="F13" s="6"/>
      <c r="G13" s="6"/>
    </row>
    <row r="14" spans="1:7" x14ac:dyDescent="0.25">
      <c r="A14" s="31" t="s">
        <v>2</v>
      </c>
      <c r="B14" s="6"/>
      <c r="C14" s="13"/>
      <c r="D14" s="6"/>
      <c r="E14" s="6"/>
      <c r="F14" s="6"/>
      <c r="G14" s="6"/>
    </row>
    <row r="15" spans="1:7" x14ac:dyDescent="0.25">
      <c r="A15" s="32"/>
      <c r="B15" s="6"/>
      <c r="C15" s="13"/>
      <c r="D15" s="6"/>
      <c r="E15" s="6"/>
      <c r="F15" s="6"/>
      <c r="G15" s="6"/>
    </row>
    <row r="16" spans="1:7" x14ac:dyDescent="0.25">
      <c r="A16" s="32" t="s">
        <v>39</v>
      </c>
      <c r="B16" s="6"/>
      <c r="C16" s="13"/>
      <c r="D16" s="6"/>
      <c r="E16" s="6"/>
      <c r="F16" s="6"/>
      <c r="G16" s="6"/>
    </row>
    <row r="17" spans="1:10" x14ac:dyDescent="0.25">
      <c r="A17" s="32" t="s">
        <v>40</v>
      </c>
      <c r="B17" s="6"/>
      <c r="C17" s="13"/>
      <c r="D17" s="6"/>
      <c r="E17" s="6"/>
      <c r="F17" s="6"/>
      <c r="G17" s="6"/>
    </row>
    <row r="18" spans="1:10" x14ac:dyDescent="0.25">
      <c r="A18" s="32"/>
      <c r="B18" s="6"/>
      <c r="C18" s="13"/>
      <c r="D18" s="6"/>
      <c r="E18" s="6"/>
      <c r="F18" s="6"/>
      <c r="G18" s="6"/>
    </row>
    <row r="19" spans="1:10" x14ac:dyDescent="0.25">
      <c r="A19" s="32" t="s">
        <v>44</v>
      </c>
      <c r="B19" s="6"/>
      <c r="C19" s="13"/>
      <c r="D19" s="6"/>
      <c r="E19" s="6"/>
      <c r="F19" s="6"/>
      <c r="G19" s="6"/>
    </row>
    <row r="20" spans="1:10" x14ac:dyDescent="0.25">
      <c r="A20" s="31" t="s">
        <v>41</v>
      </c>
      <c r="B20" s="6"/>
      <c r="C20" s="13"/>
      <c r="D20" s="6"/>
      <c r="E20" s="6"/>
      <c r="F20" s="6"/>
      <c r="G20" s="6"/>
    </row>
    <row r="21" spans="1:10" x14ac:dyDescent="0.25">
      <c r="A21" s="32" t="s">
        <v>42</v>
      </c>
      <c r="B21" s="6"/>
      <c r="C21" s="13"/>
      <c r="D21" s="6"/>
      <c r="E21" s="6"/>
      <c r="F21" s="6"/>
      <c r="G21" s="6"/>
    </row>
    <row r="22" spans="1:10" x14ac:dyDescent="0.25">
      <c r="A22" s="32" t="s">
        <v>43</v>
      </c>
      <c r="B22" s="6"/>
      <c r="C22" s="13"/>
      <c r="D22" s="6"/>
      <c r="E22" s="6"/>
      <c r="F22" s="6"/>
      <c r="G22" s="6"/>
    </row>
    <row r="23" spans="1:10" x14ac:dyDescent="0.25">
      <c r="A23" s="6"/>
      <c r="B23" s="6"/>
      <c r="C23" s="13"/>
      <c r="D23" s="6"/>
      <c r="E23" s="6"/>
      <c r="F23" s="6"/>
      <c r="G23" s="6"/>
    </row>
    <row r="24" spans="1:10" x14ac:dyDescent="0.25">
      <c r="A24" s="6"/>
      <c r="B24" s="6"/>
      <c r="C24" s="13"/>
      <c r="D24" s="6"/>
      <c r="E24" s="6"/>
      <c r="F24" s="6"/>
      <c r="G24" s="6"/>
    </row>
    <row r="25" spans="1:10" ht="49.5" customHeight="1" x14ac:dyDescent="0.25">
      <c r="A25" s="10" t="s">
        <v>3</v>
      </c>
      <c r="B25" s="10" t="s">
        <v>4</v>
      </c>
      <c r="C25" s="11" t="s">
        <v>46</v>
      </c>
      <c r="D25" s="10" t="s">
        <v>5</v>
      </c>
      <c r="E25" s="12" t="s">
        <v>6</v>
      </c>
      <c r="F25" s="12" t="s">
        <v>48</v>
      </c>
      <c r="G25" s="34"/>
    </row>
    <row r="26" spans="1:10" x14ac:dyDescent="0.25">
      <c r="A26" s="6">
        <v>1100</v>
      </c>
      <c r="B26" s="3" t="s">
        <v>7</v>
      </c>
      <c r="C26" s="13"/>
      <c r="D26" s="6"/>
      <c r="E26" s="6"/>
      <c r="F26" s="6"/>
      <c r="G26" s="6"/>
      <c r="J26" s="2"/>
    </row>
    <row r="27" spans="1:10" x14ac:dyDescent="0.25">
      <c r="A27" s="14">
        <v>1151</v>
      </c>
      <c r="B27" s="14" t="s">
        <v>8</v>
      </c>
      <c r="C27" s="4">
        <v>50</v>
      </c>
      <c r="D27" s="9" t="s">
        <v>10</v>
      </c>
      <c r="E27" s="6"/>
      <c r="F27" s="6">
        <f>C27*E27</f>
        <v>0</v>
      </c>
      <c r="G27" s="6"/>
      <c r="J27" s="2"/>
    </row>
    <row r="28" spans="1:10" x14ac:dyDescent="0.25">
      <c r="A28" s="14">
        <v>1151</v>
      </c>
      <c r="B28" s="14" t="s">
        <v>9</v>
      </c>
      <c r="C28" s="4">
        <v>50</v>
      </c>
      <c r="D28" s="9" t="s">
        <v>10</v>
      </c>
      <c r="E28" s="6"/>
      <c r="F28" s="6">
        <f t="shared" ref="F28:F82" si="0">C28*E28</f>
        <v>0</v>
      </c>
      <c r="G28" s="6"/>
      <c r="J28" s="2"/>
    </row>
    <row r="29" spans="1:10" x14ac:dyDescent="0.25">
      <c r="A29" s="3">
        <v>1422</v>
      </c>
      <c r="B29" s="3" t="s">
        <v>12</v>
      </c>
      <c r="C29" s="4"/>
      <c r="D29" s="5"/>
      <c r="E29" s="6"/>
      <c r="F29" s="6"/>
      <c r="G29" s="6"/>
    </row>
    <row r="30" spans="1:10" ht="22.5" x14ac:dyDescent="0.25">
      <c r="A30" s="9">
        <v>14221</v>
      </c>
      <c r="B30" s="15" t="s">
        <v>64</v>
      </c>
      <c r="C30" s="4">
        <v>50</v>
      </c>
      <c r="D30" s="9" t="s">
        <v>11</v>
      </c>
      <c r="E30" s="6"/>
      <c r="F30" s="6">
        <f t="shared" si="0"/>
        <v>0</v>
      </c>
      <c r="G30" s="6"/>
    </row>
    <row r="31" spans="1:10" x14ac:dyDescent="0.25">
      <c r="A31" s="27">
        <v>1430</v>
      </c>
      <c r="B31" s="36" t="s">
        <v>65</v>
      </c>
      <c r="C31" s="4"/>
      <c r="D31" s="9"/>
      <c r="E31" s="6"/>
      <c r="F31" s="6"/>
      <c r="G31" s="6"/>
    </row>
    <row r="32" spans="1:10" x14ac:dyDescent="0.25">
      <c r="A32" s="9">
        <v>1431</v>
      </c>
      <c r="B32" s="15" t="s">
        <v>66</v>
      </c>
      <c r="C32" s="4">
        <v>20</v>
      </c>
      <c r="D32" s="9" t="s">
        <v>20</v>
      </c>
      <c r="E32" s="6"/>
      <c r="F32" s="6">
        <f t="shared" si="0"/>
        <v>0</v>
      </c>
      <c r="G32" s="6"/>
    </row>
    <row r="33" spans="1:7" x14ac:dyDescent="0.25">
      <c r="A33" s="9">
        <v>1431</v>
      </c>
      <c r="B33" s="15" t="s">
        <v>67</v>
      </c>
      <c r="C33" s="4">
        <v>20</v>
      </c>
      <c r="D33" s="9" t="s">
        <v>20</v>
      </c>
      <c r="E33" s="6"/>
      <c r="F33" s="6">
        <f t="shared" si="0"/>
        <v>0</v>
      </c>
      <c r="G33" s="6"/>
    </row>
    <row r="34" spans="1:7" x14ac:dyDescent="0.25">
      <c r="A34" s="9">
        <v>1435</v>
      </c>
      <c r="B34" s="15" t="s">
        <v>68</v>
      </c>
      <c r="C34" s="4">
        <v>10</v>
      </c>
      <c r="D34" s="9" t="s">
        <v>20</v>
      </c>
      <c r="E34" s="6"/>
      <c r="F34" s="6">
        <f t="shared" si="0"/>
        <v>0</v>
      </c>
      <c r="G34" s="6"/>
    </row>
    <row r="35" spans="1:7" x14ac:dyDescent="0.25">
      <c r="A35" s="9">
        <v>1435</v>
      </c>
      <c r="B35" s="15" t="s">
        <v>69</v>
      </c>
      <c r="C35" s="4">
        <v>10</v>
      </c>
      <c r="D35" s="9" t="s">
        <v>20</v>
      </c>
      <c r="E35" s="6"/>
      <c r="F35" s="6">
        <f t="shared" si="0"/>
        <v>0</v>
      </c>
      <c r="G35" s="6"/>
    </row>
    <row r="36" spans="1:7" x14ac:dyDescent="0.25">
      <c r="A36" s="9">
        <v>1435</v>
      </c>
      <c r="B36" s="15" t="s">
        <v>70</v>
      </c>
      <c r="C36" s="4">
        <v>10</v>
      </c>
      <c r="D36" s="9" t="s">
        <v>20</v>
      </c>
      <c r="E36" s="6"/>
      <c r="F36" s="6">
        <f t="shared" si="0"/>
        <v>0</v>
      </c>
      <c r="G36" s="6"/>
    </row>
    <row r="37" spans="1:7" x14ac:dyDescent="0.25">
      <c r="A37" s="3">
        <v>2000</v>
      </c>
      <c r="B37" s="3" t="s">
        <v>13</v>
      </c>
      <c r="C37" s="4"/>
      <c r="D37" s="5"/>
      <c r="E37" s="6"/>
      <c r="F37" s="6"/>
      <c r="G37" s="6"/>
    </row>
    <row r="38" spans="1:7" x14ac:dyDescent="0.25">
      <c r="A38" s="6">
        <v>2112</v>
      </c>
      <c r="B38" s="14" t="s">
        <v>15</v>
      </c>
      <c r="C38" s="4">
        <v>200</v>
      </c>
      <c r="D38" s="9" t="s">
        <v>10</v>
      </c>
      <c r="E38" s="6"/>
      <c r="F38" s="6">
        <f t="shared" si="0"/>
        <v>0</v>
      </c>
      <c r="G38" s="6"/>
    </row>
    <row r="39" spans="1:7" x14ac:dyDescent="0.25">
      <c r="A39" s="6">
        <v>2113</v>
      </c>
      <c r="B39" s="14" t="s">
        <v>14</v>
      </c>
      <c r="C39" s="4">
        <v>200</v>
      </c>
      <c r="D39" s="9" t="s">
        <v>10</v>
      </c>
      <c r="E39" s="6"/>
      <c r="F39" s="6">
        <f t="shared" si="0"/>
        <v>0</v>
      </c>
      <c r="G39" s="6"/>
    </row>
    <row r="40" spans="1:7" x14ac:dyDescent="0.25">
      <c r="A40" s="6">
        <v>2131</v>
      </c>
      <c r="B40" s="14" t="s">
        <v>18</v>
      </c>
      <c r="C40" s="4">
        <v>50</v>
      </c>
      <c r="D40" s="9" t="s">
        <v>53</v>
      </c>
      <c r="E40" s="6"/>
      <c r="F40" s="6">
        <f t="shared" si="0"/>
        <v>0</v>
      </c>
      <c r="G40" s="6"/>
    </row>
    <row r="41" spans="1:7" x14ac:dyDescent="0.25">
      <c r="A41" s="6">
        <v>2141</v>
      </c>
      <c r="B41" s="14" t="s">
        <v>16</v>
      </c>
      <c r="C41" s="4">
        <v>70</v>
      </c>
      <c r="D41" s="9" t="s">
        <v>11</v>
      </c>
      <c r="E41" s="6"/>
      <c r="F41" s="6">
        <f t="shared" si="0"/>
        <v>0</v>
      </c>
      <c r="G41" s="6"/>
    </row>
    <row r="42" spans="1:7" x14ac:dyDescent="0.25">
      <c r="A42" s="6">
        <v>2141</v>
      </c>
      <c r="B42" s="14" t="s">
        <v>17</v>
      </c>
      <c r="C42" s="4">
        <v>70</v>
      </c>
      <c r="D42" s="9" t="s">
        <v>11</v>
      </c>
      <c r="E42" s="6"/>
      <c r="F42" s="6">
        <f t="shared" si="0"/>
        <v>0</v>
      </c>
      <c r="G42" s="6"/>
    </row>
    <row r="43" spans="1:7" s="6" customFormat="1" x14ac:dyDescent="0.25">
      <c r="A43" s="3">
        <v>3100</v>
      </c>
      <c r="B43" s="3" t="s">
        <v>19</v>
      </c>
      <c r="C43" s="4"/>
      <c r="D43" s="5"/>
    </row>
    <row r="44" spans="1:7" s="6" customFormat="1" x14ac:dyDescent="0.25">
      <c r="A44" s="14">
        <v>3111</v>
      </c>
      <c r="B44" s="14" t="s">
        <v>74</v>
      </c>
      <c r="C44" s="4">
        <v>20</v>
      </c>
      <c r="D44" s="5" t="s">
        <v>20</v>
      </c>
      <c r="F44" s="6">
        <f t="shared" si="0"/>
        <v>0</v>
      </c>
    </row>
    <row r="45" spans="1:7" s="6" customFormat="1" x14ac:dyDescent="0.25">
      <c r="A45" s="14">
        <v>3111</v>
      </c>
      <c r="B45" s="14" t="s">
        <v>75</v>
      </c>
      <c r="C45" s="4">
        <v>20</v>
      </c>
      <c r="D45" s="5" t="s">
        <v>20</v>
      </c>
      <c r="F45" s="6">
        <f t="shared" si="0"/>
        <v>0</v>
      </c>
    </row>
    <row r="46" spans="1:7" s="6" customFormat="1" x14ac:dyDescent="0.25">
      <c r="A46" s="14">
        <v>3111</v>
      </c>
      <c r="B46" s="14" t="s">
        <v>76</v>
      </c>
      <c r="C46" s="4">
        <v>20</v>
      </c>
      <c r="D46" s="5" t="s">
        <v>20</v>
      </c>
      <c r="F46" s="6">
        <f t="shared" si="0"/>
        <v>0</v>
      </c>
    </row>
    <row r="47" spans="1:7" s="6" customFormat="1" x14ac:dyDescent="0.25">
      <c r="A47" s="14">
        <v>3111</v>
      </c>
      <c r="B47" s="14" t="s">
        <v>77</v>
      </c>
      <c r="C47" s="4">
        <v>20</v>
      </c>
      <c r="D47" s="5" t="s">
        <v>20</v>
      </c>
      <c r="F47" s="6">
        <f t="shared" si="0"/>
        <v>0</v>
      </c>
    </row>
    <row r="48" spans="1:7" s="6" customFormat="1" x14ac:dyDescent="0.25">
      <c r="A48" s="14">
        <v>3112</v>
      </c>
      <c r="B48" s="7" t="s">
        <v>60</v>
      </c>
      <c r="C48" s="4"/>
      <c r="D48" s="5"/>
      <c r="F48" s="6">
        <f t="shared" si="0"/>
        <v>0</v>
      </c>
    </row>
    <row r="49" spans="1:7" s="6" customFormat="1" x14ac:dyDescent="0.25">
      <c r="B49" s="14" t="s">
        <v>71</v>
      </c>
      <c r="C49" s="4">
        <v>1</v>
      </c>
      <c r="D49" s="9" t="s">
        <v>21</v>
      </c>
      <c r="F49" s="6">
        <f t="shared" si="0"/>
        <v>0</v>
      </c>
    </row>
    <row r="50" spans="1:7" s="6" customFormat="1" x14ac:dyDescent="0.25">
      <c r="B50" s="14" t="s">
        <v>59</v>
      </c>
      <c r="C50" s="4">
        <v>1</v>
      </c>
      <c r="D50" s="9" t="s">
        <v>21</v>
      </c>
      <c r="F50" s="6">
        <f t="shared" si="0"/>
        <v>0</v>
      </c>
    </row>
    <row r="51" spans="1:7" s="6" customFormat="1" x14ac:dyDescent="0.25">
      <c r="B51" s="14" t="s">
        <v>72</v>
      </c>
      <c r="C51" s="4">
        <v>1</v>
      </c>
      <c r="D51" s="9" t="s">
        <v>21</v>
      </c>
      <c r="F51" s="6">
        <f t="shared" si="0"/>
        <v>0</v>
      </c>
    </row>
    <row r="52" spans="1:7" s="6" customFormat="1" x14ac:dyDescent="0.25">
      <c r="A52" s="14">
        <v>3112</v>
      </c>
      <c r="B52" s="14" t="s">
        <v>78</v>
      </c>
      <c r="C52" s="4">
        <v>20</v>
      </c>
      <c r="D52" s="5" t="s">
        <v>20</v>
      </c>
      <c r="F52" s="6">
        <f t="shared" si="0"/>
        <v>0</v>
      </c>
    </row>
    <row r="53" spans="1:7" s="6" customFormat="1" x14ac:dyDescent="0.25">
      <c r="A53" s="14">
        <v>3112</v>
      </c>
      <c r="B53" s="14" t="s">
        <v>79</v>
      </c>
      <c r="C53" s="4">
        <v>20</v>
      </c>
      <c r="D53" s="5" t="s">
        <v>20</v>
      </c>
      <c r="F53" s="6">
        <f t="shared" si="0"/>
        <v>0</v>
      </c>
    </row>
    <row r="54" spans="1:7" s="6" customFormat="1" x14ac:dyDescent="0.25">
      <c r="A54" s="14">
        <v>3112</v>
      </c>
      <c r="B54" s="14" t="s">
        <v>80</v>
      </c>
      <c r="C54" s="4">
        <v>20</v>
      </c>
      <c r="D54" s="5" t="s">
        <v>20</v>
      </c>
      <c r="F54" s="6">
        <f t="shared" si="0"/>
        <v>0</v>
      </c>
    </row>
    <row r="55" spans="1:7" s="6" customFormat="1" x14ac:dyDescent="0.25">
      <c r="A55" s="14">
        <v>3112</v>
      </c>
      <c r="B55" s="14" t="s">
        <v>81</v>
      </c>
      <c r="C55" s="4">
        <v>20</v>
      </c>
      <c r="D55" s="5" t="s">
        <v>20</v>
      </c>
      <c r="F55" s="6">
        <f t="shared" si="0"/>
        <v>0</v>
      </c>
    </row>
    <row r="56" spans="1:7" s="6" customFormat="1" ht="22.5" x14ac:dyDescent="0.25">
      <c r="B56" s="37" t="s">
        <v>73</v>
      </c>
      <c r="C56" s="4">
        <v>1</v>
      </c>
      <c r="D56" s="9" t="s">
        <v>21</v>
      </c>
      <c r="F56" s="6">
        <f t="shared" si="0"/>
        <v>0</v>
      </c>
    </row>
    <row r="57" spans="1:7" s="6" customFormat="1" x14ac:dyDescent="0.25">
      <c r="B57" s="14" t="s">
        <v>82</v>
      </c>
      <c r="C57" s="4">
        <v>1</v>
      </c>
      <c r="D57" s="9" t="s">
        <v>21</v>
      </c>
      <c r="F57" s="6">
        <f t="shared" si="0"/>
        <v>0</v>
      </c>
    </row>
    <row r="58" spans="1:7" s="6" customFormat="1" x14ac:dyDescent="0.25">
      <c r="B58" s="14" t="s">
        <v>83</v>
      </c>
      <c r="C58" s="4">
        <v>1</v>
      </c>
      <c r="D58" s="9" t="s">
        <v>21</v>
      </c>
      <c r="F58" s="6">
        <f t="shared" si="0"/>
        <v>0</v>
      </c>
    </row>
    <row r="59" spans="1:7" s="6" customFormat="1" x14ac:dyDescent="0.25">
      <c r="B59" s="14" t="s">
        <v>84</v>
      </c>
      <c r="C59" s="4">
        <v>1</v>
      </c>
      <c r="D59" s="9" t="s">
        <v>21</v>
      </c>
      <c r="F59" s="6">
        <f t="shared" si="0"/>
        <v>0</v>
      </c>
    </row>
    <row r="60" spans="1:7" s="6" customFormat="1" x14ac:dyDescent="0.25">
      <c r="B60" s="14" t="s">
        <v>85</v>
      </c>
      <c r="C60" s="4">
        <v>1</v>
      </c>
      <c r="D60" s="9" t="s">
        <v>21</v>
      </c>
      <c r="F60" s="6">
        <f t="shared" si="0"/>
        <v>0</v>
      </c>
    </row>
    <row r="61" spans="1:7" x14ac:dyDescent="0.25">
      <c r="A61" s="3">
        <v>3200</v>
      </c>
      <c r="B61" s="3" t="s">
        <v>61</v>
      </c>
      <c r="C61" s="4"/>
      <c r="D61" s="5"/>
      <c r="E61" s="6"/>
      <c r="F61" s="6"/>
      <c r="G61" s="6"/>
    </row>
    <row r="62" spans="1:7" ht="27" customHeight="1" x14ac:dyDescent="0.25">
      <c r="A62" s="9">
        <v>3211</v>
      </c>
      <c r="B62" s="8" t="s">
        <v>62</v>
      </c>
      <c r="C62" s="4">
        <v>50</v>
      </c>
      <c r="D62" s="9" t="s">
        <v>20</v>
      </c>
      <c r="E62" s="6"/>
      <c r="F62" s="6">
        <f t="shared" si="0"/>
        <v>0</v>
      </c>
      <c r="G62" s="6"/>
    </row>
    <row r="63" spans="1:7" ht="13.5" customHeight="1" x14ac:dyDescent="0.25">
      <c r="A63" s="27">
        <v>3360</v>
      </c>
      <c r="B63" s="28" t="s">
        <v>63</v>
      </c>
      <c r="C63" s="4"/>
      <c r="D63" s="9"/>
      <c r="E63" s="6"/>
      <c r="F63" s="6"/>
      <c r="G63" s="6"/>
    </row>
    <row r="64" spans="1:7" ht="24" x14ac:dyDescent="0.25">
      <c r="A64" s="9">
        <v>3363</v>
      </c>
      <c r="B64" s="8" t="s">
        <v>86</v>
      </c>
      <c r="C64" s="4">
        <v>2</v>
      </c>
      <c r="D64" s="9" t="s">
        <v>21</v>
      </c>
      <c r="E64" s="6"/>
      <c r="F64" s="6">
        <f t="shared" si="0"/>
        <v>0</v>
      </c>
      <c r="G64" s="6"/>
    </row>
    <row r="65" spans="1:7" ht="24" x14ac:dyDescent="0.25">
      <c r="A65" s="9"/>
      <c r="B65" s="8" t="s">
        <v>87</v>
      </c>
      <c r="C65" s="4">
        <v>2</v>
      </c>
      <c r="D65" s="9" t="s">
        <v>21</v>
      </c>
      <c r="E65" s="6"/>
      <c r="F65" s="6">
        <f t="shared" si="0"/>
        <v>0</v>
      </c>
      <c r="G65" s="6"/>
    </row>
    <row r="66" spans="1:7" x14ac:dyDescent="0.25">
      <c r="A66" s="3">
        <v>3400</v>
      </c>
      <c r="B66" s="3" t="s">
        <v>22</v>
      </c>
      <c r="C66" s="4"/>
      <c r="D66" s="5"/>
      <c r="E66" s="6"/>
      <c r="F66" s="6"/>
      <c r="G66" s="6"/>
    </row>
    <row r="67" spans="1:7" s="6" customFormat="1" x14ac:dyDescent="0.25">
      <c r="A67" s="14">
        <v>3440</v>
      </c>
      <c r="B67" s="14" t="s">
        <v>23</v>
      </c>
      <c r="C67" s="4">
        <v>25</v>
      </c>
      <c r="D67" s="9" t="s">
        <v>20</v>
      </c>
      <c r="F67" s="6">
        <f t="shared" si="0"/>
        <v>0</v>
      </c>
    </row>
    <row r="68" spans="1:7" s="6" customFormat="1" x14ac:dyDescent="0.25">
      <c r="A68" s="14">
        <v>3440</v>
      </c>
      <c r="B68" s="7" t="s">
        <v>58</v>
      </c>
      <c r="C68" s="4">
        <v>25</v>
      </c>
      <c r="D68" s="9" t="s">
        <v>20</v>
      </c>
      <c r="F68" s="6">
        <f t="shared" si="0"/>
        <v>0</v>
      </c>
    </row>
    <row r="69" spans="1:7" s="6" customFormat="1" x14ac:dyDescent="0.25">
      <c r="A69" s="14"/>
      <c r="B69" s="7"/>
      <c r="C69" s="4"/>
      <c r="D69" s="9"/>
    </row>
    <row r="70" spans="1:7" x14ac:dyDescent="0.25">
      <c r="A70" s="6"/>
      <c r="B70" s="6"/>
      <c r="C70" s="16"/>
      <c r="D70" s="6"/>
      <c r="E70" s="6"/>
      <c r="F70" s="6"/>
      <c r="G70" s="6"/>
    </row>
    <row r="71" spans="1:7" x14ac:dyDescent="0.25">
      <c r="A71" s="17" t="s">
        <v>24</v>
      </c>
      <c r="B71" s="6"/>
      <c r="C71" s="13"/>
      <c r="D71" s="6"/>
      <c r="E71" s="6"/>
      <c r="F71" s="6"/>
      <c r="G71" s="6"/>
    </row>
    <row r="72" spans="1:7" x14ac:dyDescent="0.25">
      <c r="A72" s="6"/>
      <c r="B72" s="14" t="s">
        <v>25</v>
      </c>
      <c r="C72" s="13">
        <v>40</v>
      </c>
      <c r="D72" s="6" t="s">
        <v>33</v>
      </c>
      <c r="E72" s="6"/>
      <c r="F72" s="6">
        <f t="shared" si="0"/>
        <v>0</v>
      </c>
      <c r="G72" s="6"/>
    </row>
    <row r="73" spans="1:7" x14ac:dyDescent="0.25">
      <c r="A73" s="6"/>
      <c r="B73" s="14" t="s">
        <v>26</v>
      </c>
      <c r="C73" s="13">
        <v>40</v>
      </c>
      <c r="D73" s="6" t="s">
        <v>33</v>
      </c>
      <c r="E73" s="6"/>
      <c r="F73" s="6">
        <f t="shared" si="0"/>
        <v>0</v>
      </c>
      <c r="G73" s="6"/>
    </row>
    <row r="74" spans="1:7" x14ac:dyDescent="0.25">
      <c r="A74" s="6"/>
      <c r="B74" s="14" t="s">
        <v>27</v>
      </c>
      <c r="C74" s="13">
        <v>20</v>
      </c>
      <c r="D74" s="6" t="s">
        <v>33</v>
      </c>
      <c r="E74" s="6"/>
      <c r="F74" s="6">
        <f t="shared" si="0"/>
        <v>0</v>
      </c>
      <c r="G74" s="6"/>
    </row>
    <row r="75" spans="1:7" x14ac:dyDescent="0.25">
      <c r="A75" s="6"/>
      <c r="B75" s="14" t="s">
        <v>28</v>
      </c>
      <c r="C75" s="13">
        <v>20</v>
      </c>
      <c r="D75" s="6" t="s">
        <v>33</v>
      </c>
      <c r="E75" s="6"/>
      <c r="F75" s="6">
        <f t="shared" si="0"/>
        <v>0</v>
      </c>
      <c r="G75" s="6"/>
    </row>
    <row r="76" spans="1:7" x14ac:dyDescent="0.25">
      <c r="A76" s="6"/>
      <c r="B76" s="14" t="s">
        <v>29</v>
      </c>
      <c r="C76" s="13">
        <v>20</v>
      </c>
      <c r="D76" s="6" t="s">
        <v>33</v>
      </c>
      <c r="E76" s="6"/>
      <c r="F76" s="6">
        <f t="shared" si="0"/>
        <v>0</v>
      </c>
      <c r="G76" s="6"/>
    </row>
    <row r="77" spans="1:7" x14ac:dyDescent="0.25">
      <c r="A77" s="6"/>
      <c r="B77" s="14" t="s">
        <v>30</v>
      </c>
      <c r="C77" s="13">
        <v>20</v>
      </c>
      <c r="D77" s="6" t="s">
        <v>33</v>
      </c>
      <c r="E77" s="6"/>
      <c r="F77" s="6">
        <f t="shared" si="0"/>
        <v>0</v>
      </c>
      <c r="G77" s="6"/>
    </row>
    <row r="78" spans="1:7" x14ac:dyDescent="0.25">
      <c r="A78" s="6"/>
      <c r="B78" s="14" t="s">
        <v>31</v>
      </c>
      <c r="C78" s="13">
        <v>500</v>
      </c>
      <c r="D78" s="14" t="s">
        <v>34</v>
      </c>
      <c r="E78" s="6"/>
      <c r="F78" s="6">
        <f t="shared" si="0"/>
        <v>0</v>
      </c>
      <c r="G78" s="6"/>
    </row>
    <row r="79" spans="1:7" x14ac:dyDescent="0.25">
      <c r="A79" s="6"/>
      <c r="B79" s="18" t="s">
        <v>49</v>
      </c>
      <c r="C79" s="19">
        <v>20</v>
      </c>
      <c r="D79" s="18" t="s">
        <v>33</v>
      </c>
      <c r="E79" s="20"/>
      <c r="F79" s="6">
        <f t="shared" si="0"/>
        <v>0</v>
      </c>
      <c r="G79" s="20"/>
    </row>
    <row r="80" spans="1:7" x14ac:dyDescent="0.25">
      <c r="A80" s="6"/>
      <c r="B80" s="18" t="s">
        <v>50</v>
      </c>
      <c r="C80" s="19">
        <v>40</v>
      </c>
      <c r="D80" s="18" t="s">
        <v>33</v>
      </c>
      <c r="E80" s="20"/>
      <c r="F80" s="6">
        <f t="shared" si="0"/>
        <v>0</v>
      </c>
      <c r="G80" s="20"/>
    </row>
    <row r="81" spans="1:7" x14ac:dyDescent="0.25">
      <c r="A81" s="6"/>
      <c r="B81" s="18" t="s">
        <v>51</v>
      </c>
      <c r="C81" s="19">
        <v>20</v>
      </c>
      <c r="D81" s="18" t="s">
        <v>33</v>
      </c>
      <c r="E81" s="20"/>
      <c r="F81" s="6">
        <f t="shared" si="0"/>
        <v>0</v>
      </c>
      <c r="G81" s="20"/>
    </row>
    <row r="82" spans="1:7" x14ac:dyDescent="0.25">
      <c r="A82" s="6"/>
      <c r="B82" s="18" t="s">
        <v>32</v>
      </c>
      <c r="C82" s="19">
        <v>20</v>
      </c>
      <c r="D82" s="20" t="s">
        <v>33</v>
      </c>
      <c r="E82" s="20"/>
      <c r="F82" s="6">
        <f t="shared" si="0"/>
        <v>0</v>
      </c>
      <c r="G82" s="20"/>
    </row>
    <row r="83" spans="1:7" ht="15.75" thickBot="1" x14ac:dyDescent="0.3">
      <c r="A83" s="6"/>
      <c r="B83" s="18"/>
      <c r="C83" s="19"/>
      <c r="D83" s="20"/>
      <c r="E83" s="20"/>
      <c r="F83" s="20"/>
      <c r="G83" s="20"/>
    </row>
    <row r="84" spans="1:7" ht="15.75" thickBot="1" x14ac:dyDescent="0.3">
      <c r="A84" s="6"/>
      <c r="B84" s="21" t="s">
        <v>45</v>
      </c>
      <c r="C84" s="22"/>
      <c r="D84" s="23"/>
      <c r="E84" s="24"/>
      <c r="F84" s="25">
        <f>SUM(F27:F82)</f>
        <v>0</v>
      </c>
      <c r="G84" s="35"/>
    </row>
    <row r="85" spans="1:7" x14ac:dyDescent="0.25">
      <c r="A85" s="6"/>
      <c r="B85" s="14"/>
      <c r="C85" s="13"/>
      <c r="D85" s="6"/>
      <c r="E85" s="6"/>
      <c r="F85" s="6"/>
      <c r="G85" s="6"/>
    </row>
    <row r="86" spans="1:7" x14ac:dyDescent="0.25">
      <c r="A86" s="6"/>
      <c r="B86" s="6"/>
      <c r="C86" s="13"/>
      <c r="D86" s="6"/>
      <c r="E86" s="6"/>
      <c r="F86" s="6"/>
      <c r="G86" s="6"/>
    </row>
    <row r="87" spans="1:7" x14ac:dyDescent="0.25">
      <c r="A87" s="7" t="s">
        <v>35</v>
      </c>
      <c r="B87" s="6"/>
      <c r="C87" s="13"/>
      <c r="D87" s="6"/>
      <c r="E87" s="6"/>
      <c r="F87" s="6"/>
      <c r="G87" s="6"/>
    </row>
    <row r="88" spans="1:7" x14ac:dyDescent="0.25">
      <c r="A88" s="6"/>
      <c r="B88" s="6"/>
      <c r="C88" s="13"/>
      <c r="D88" s="6"/>
      <c r="E88" s="6"/>
      <c r="F88" s="6"/>
      <c r="G88" s="6"/>
    </row>
    <row r="89" spans="1:7" x14ac:dyDescent="0.25">
      <c r="A89" s="26" t="s">
        <v>36</v>
      </c>
      <c r="B89" s="13"/>
      <c r="C89" s="13"/>
      <c r="D89" s="6"/>
      <c r="E89" s="6"/>
      <c r="F89" s="6"/>
      <c r="G89" s="6"/>
    </row>
    <row r="90" spans="1:7" x14ac:dyDescent="0.25">
      <c r="A90" s="26"/>
      <c r="B90" s="13"/>
      <c r="C90" s="13"/>
      <c r="D90" s="6"/>
      <c r="E90" s="6"/>
      <c r="F90" s="6"/>
      <c r="G90" s="6"/>
    </row>
    <row r="91" spans="1:7" x14ac:dyDescent="0.25">
      <c r="A91" s="26"/>
      <c r="B91" s="13"/>
      <c r="C91" s="13"/>
      <c r="D91" s="6"/>
      <c r="E91" s="6"/>
      <c r="F91" s="6"/>
      <c r="G91" s="6"/>
    </row>
    <row r="92" spans="1:7" x14ac:dyDescent="0.25">
      <c r="A92" s="7" t="s">
        <v>37</v>
      </c>
      <c r="B92" s="6"/>
      <c r="C92" s="13"/>
      <c r="D92" s="6"/>
      <c r="E92" s="6"/>
      <c r="F92" s="6"/>
      <c r="G92" s="6"/>
    </row>
    <row r="93" spans="1:7" x14ac:dyDescent="0.25">
      <c r="A93" s="13"/>
      <c r="B93" s="6"/>
      <c r="C93" s="13"/>
      <c r="D93" s="6"/>
      <c r="E93" s="6"/>
      <c r="F93" s="6"/>
      <c r="G93" s="6"/>
    </row>
    <row r="94" spans="1:7" x14ac:dyDescent="0.25">
      <c r="A94" s="13"/>
      <c r="B94" s="6"/>
      <c r="C94" s="13"/>
      <c r="D94" s="6"/>
      <c r="E94" s="6"/>
      <c r="F94" s="6"/>
      <c r="G94" s="6"/>
    </row>
    <row r="95" spans="1:7" x14ac:dyDescent="0.25">
      <c r="A95" s="26" t="s">
        <v>38</v>
      </c>
      <c r="B95" s="6"/>
      <c r="C95" s="13"/>
      <c r="D95" s="6"/>
      <c r="E95" s="6"/>
      <c r="F95" s="6"/>
      <c r="G95" s="6"/>
    </row>
    <row r="96" spans="1:7" x14ac:dyDescent="0.25">
      <c r="A96" s="13"/>
      <c r="B96" s="6"/>
      <c r="C96" s="13"/>
      <c r="D96" s="6"/>
      <c r="E96" s="6"/>
      <c r="F96" s="6"/>
      <c r="G96" s="6"/>
    </row>
    <row r="97" spans="1:7" x14ac:dyDescent="0.25">
      <c r="A97" s="26" t="s">
        <v>52</v>
      </c>
      <c r="B97" s="6"/>
      <c r="C97" s="13"/>
      <c r="D97" s="6"/>
      <c r="E97" s="6"/>
      <c r="F97" s="6"/>
      <c r="G97" s="6"/>
    </row>
    <row r="98" spans="1:7" x14ac:dyDescent="0.25">
      <c r="A98" s="6"/>
      <c r="B98" s="6"/>
      <c r="C98" s="13"/>
      <c r="D98" s="6"/>
      <c r="E98" s="6"/>
      <c r="F98" s="6"/>
      <c r="G98" s="6"/>
    </row>
    <row r="99" spans="1:7" x14ac:dyDescent="0.25">
      <c r="A99" s="6"/>
      <c r="B99" s="6"/>
      <c r="C99" s="13"/>
      <c r="D99" s="6"/>
      <c r="E99" s="6"/>
      <c r="F99" s="6"/>
      <c r="G99" s="6"/>
    </row>
    <row r="100" spans="1:7" x14ac:dyDescent="0.25">
      <c r="A100" s="6"/>
      <c r="B100" s="6"/>
      <c r="C100" s="13"/>
      <c r="D100" s="6"/>
      <c r="E100" s="6"/>
      <c r="F100" s="6"/>
      <c r="G100" s="6"/>
    </row>
    <row r="101" spans="1:7" x14ac:dyDescent="0.25">
      <c r="A101" s="6"/>
      <c r="B101" s="6"/>
      <c r="C101" s="13"/>
      <c r="D101" s="6"/>
      <c r="E101" s="6"/>
      <c r="F101" s="6"/>
      <c r="G101" s="6"/>
    </row>
  </sheetData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1</vt:i4>
      </vt:variant>
      <vt:variant>
        <vt:lpstr>Nimetyt alueet</vt:lpstr>
      </vt:variant>
      <vt:variant>
        <vt:i4>2</vt:i4>
      </vt:variant>
    </vt:vector>
  </HeadingPairs>
  <TitlesOfParts>
    <vt:vector size="3" baseType="lpstr">
      <vt:lpstr>Taul1</vt:lpstr>
      <vt:lpstr>Taul1!_Hlk11676462</vt:lpstr>
      <vt:lpstr>Taul1!_Hlk94511419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Pikkarainen, Tanja</dc:creator>
  <cp:lastModifiedBy>Pikkarainen, Tanja</cp:lastModifiedBy>
  <cp:lastPrinted>2022-02-09T09:53:15Z</cp:lastPrinted>
  <dcterms:created xsi:type="dcterms:W3CDTF">2022-02-09T08:29:41Z</dcterms:created>
  <dcterms:modified xsi:type="dcterms:W3CDTF">2022-03-31T07:40:31Z</dcterms:modified>
</cp:coreProperties>
</file>