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ito.local\Voima\Infra\YKK\21\YKK66362 Hartolan koulu ja riv\03_Projektityo\16_YMP\Urakka-asiakirjat\"/>
    </mc:Choice>
  </mc:AlternateContent>
  <xr:revisionPtr revIDLastSave="0" documentId="13_ncr:1_{42E9F4D1-6776-455C-ACEE-CD1C6D8A314A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Taul1" sheetId="1" r:id="rId1"/>
    <sheet name="Taul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1" i="1" l="1"/>
  <c r="G40" i="1"/>
  <c r="G35" i="1" l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12" i="1"/>
  <c r="G30" i="1"/>
  <c r="G31" i="1"/>
  <c r="G32" i="1"/>
  <c r="G33" i="1"/>
  <c r="G34" i="1"/>
  <c r="G36" i="1"/>
  <c r="G37" i="1"/>
  <c r="G38" i="1"/>
  <c r="G39" i="1"/>
  <c r="G42" i="1"/>
  <c r="G29" i="1"/>
</calcChain>
</file>

<file path=xl/sharedStrings.xml><?xml version="1.0" encoding="utf-8"?>
<sst xmlns="http://schemas.openxmlformats.org/spreadsheetml/2006/main" count="111" uniqueCount="75">
  <si>
    <t>Kokonaisurakan tarjous ja yksikköhintaluettelo muutos- ja lisätöitä varten</t>
  </si>
  <si>
    <t>Tarjouksen tekijän tulee antaa kaikki yksikköhinnat ilman arvonlisäveroa (alv. 0%). Työvaiheen sisältö on määritelty urakkaohjelmassa ja työselostuksessa.</t>
  </si>
  <si>
    <t>Hintoihin sisältyvät myös tarvittavat koneet ja laitteet, työmaatilat, materiaalit, sähkö, vesi, polttoaineet, työnjohto, ammattimiestyöt,</t>
  </si>
  <si>
    <t>tarvittavat vastaanottokoneet sekä vastaanottomaksut.</t>
  </si>
  <si>
    <t>Hintoihin tulee sisältyä myös yleiskustannukset. Määräarviot ovat ohjeellisia ja ne eivät sido tilaajaa.</t>
  </si>
  <si>
    <t>Jätteen vastaanottomaksujen tulee sisältää myös mahdollisesti erilliset punnitusmaksut.</t>
  </si>
  <si>
    <t>Littera</t>
  </si>
  <si>
    <t>Nimi</t>
  </si>
  <si>
    <t>Yksikkö</t>
  </si>
  <si>
    <t>Määrä</t>
  </si>
  <si>
    <t>Yks.hinta (€, alv 0%)</t>
  </si>
  <si>
    <t>Hinta</t>
  </si>
  <si>
    <t>00100</t>
  </si>
  <si>
    <t>erä</t>
  </si>
  <si>
    <t>11211.200</t>
  </si>
  <si>
    <t>t</t>
  </si>
  <si>
    <t>11211.202</t>
  </si>
  <si>
    <t>11211.205</t>
  </si>
  <si>
    <t>Puujäte, purku- ja erottelu, kuormaus ja kuljetus pois työmaalta. Urakoitsijan käyttämä vastaanottopaikka: (ilmoita vastaanottopaikka)</t>
  </si>
  <si>
    <t>LVI purkutyöt</t>
  </si>
  <si>
    <t>Sähköpurkutyöt</t>
  </si>
  <si>
    <t>Muut työt</t>
  </si>
  <si>
    <t>Urakan kokonaishinta (alv 0 %)</t>
  </si>
  <si>
    <t>Muut kokonaisurakkaan kuulumattomat yksikköhinnat</t>
  </si>
  <si>
    <t>€/h</t>
  </si>
  <si>
    <t>VERTAILUHINTA YHTEENSÄ (alv 0 %)</t>
  </si>
  <si>
    <t>Paikka ja aika:</t>
  </si>
  <si>
    <t>Urakoitsija:</t>
  </si>
  <si>
    <t>Tarjouksen tekijä:</t>
  </si>
  <si>
    <t>Allekirjoitus:</t>
  </si>
  <si>
    <t xml:space="preserve">Kaikki muut purku-urakkaan liittyvät suoritteet, jotka vaaditaan urakan valmiiksi saattamiseksi. </t>
  </si>
  <si>
    <t>Betonijäte, purkutyö, kuormaus ja kuljetus sijoituskelpoista tavanomaisen jätteen kaatopaikalle, sis. Vastaanottomaksut veroineen (ilmoita vastaanottopaikka)</t>
  </si>
  <si>
    <t>11211.207</t>
  </si>
  <si>
    <t>Hyötykäyttökelpoinen tiilijäte, purku, kuormaus ja kuljetus urakoitsijan käyttämään vastaanottopaikkaan: (ilmoita vastaanottopaikka)</t>
  </si>
  <si>
    <t>Hyötykäyttökelpoinen betonijäte, purku, kuormaus ja kuljetus urakoitsijan käyttämään vastaanottopaikkaan: (ilmoita vastaanottopaikka)</t>
  </si>
  <si>
    <t xml:space="preserve">aputyöt, jälkihoitotyöt, suojaukset, siivoukset, pesut, jätteiden lajitteleva purku, esikäsittelyt, kuljetukset ja jätemaksut, - verot sekä kaikki kuljetukset ja </t>
  </si>
  <si>
    <t>Seka- ja energiajäte, purku- ja erottelu, kuormaus ja kuljetus pois työmaalta. Urakoitsijan käyttämä vastaanottopaikka: (ilmoita vastaanottopaikka(t))</t>
  </si>
  <si>
    <t>Kiviainesjäte (luonnonkiviperustus), purkutyö, kuormaus ja kuljetus urakoitsijan käyttämään vastaanottopaikkaan (ilmoita vastaanottopaikka)</t>
  </si>
  <si>
    <t>Jäte-erä</t>
  </si>
  <si>
    <t>Purueriste, jonka seassa turvetta ja hiekkaa, purku- ja erottelu, kuormaus ja kuljetus pois työmaalta. Urakoitsijan käyttämä vastaanottopaikka: (ilmoita käsittelymetelmä ja vastaanottopaikka(t))</t>
  </si>
  <si>
    <t>Yksikkö (tonnia)Määrä-arvio</t>
  </si>
  <si>
    <t>Vastaanottopaikka</t>
  </si>
  <si>
    <t>Metallijäte, purku- ja erottelu, kuormaus ja kuljetus pois työmaalta. Urakoitsijan käyttämä vastaanottopaikka: (ilmoita vastaanottopaikka)</t>
  </si>
  <si>
    <t>Betoni- ja tiilijäte, purkutyö, kuormaus ja kuljetus sijoituskelpoista vaarallisen jätteen kaatopaikalle, sis. Vastaanottomaksut veroineen (OPTIO)</t>
  </si>
  <si>
    <t>Asfaltti, (tilaajan osoittamassa laajuudessa) purkutyö, kuormaus ja kuljetus urakoitsijan käyttämään vastaanottopaikkaan (ilmoita vastaanottopaikka)</t>
  </si>
  <si>
    <t>Asbestipurkutyöt, putkijohdot</t>
  </si>
  <si>
    <t>jm</t>
  </si>
  <si>
    <t>m2</t>
  </si>
  <si>
    <t>Tiili- ja betonijäte, purkutyö, kuormaus ja kuljetus sijoituskelpoista Tavanomaisen jätteen kaatopaikalle, sis. Vastaanottomaksut veroineen (ilmoita vastaanottopaikka) (OPTIO)</t>
  </si>
  <si>
    <t>Työmaan aitaus ja puomien/porttien teko ja ylläpito koko urakan ajan</t>
  </si>
  <si>
    <t>11211.206</t>
  </si>
  <si>
    <t>11211.208</t>
  </si>
  <si>
    <t>11211.209</t>
  </si>
  <si>
    <t>Hartola, yhteensä 3 rakennuksen purku</t>
  </si>
  <si>
    <t>Pihakatoksen (4x6 metriä), irroittaminen, purkaminen ehjänä ja lastaaminen kuljetettavaksi</t>
  </si>
  <si>
    <t>Asbestipurkutyöt, lattialaatat,-tasoitteet ja/ tai -eristeet, jos päällekkäisiä kerroksia, niin sisälttää kaikki kerrokset, jotka voidaan purkaa samaan erään.</t>
  </si>
  <si>
    <t>Asbestipurkutyöt, seinälevyt, jos päällekkäisiä kerroksia, niin sisälttää kaikki kerrokset, jotka voidaan purkaa samaan erään.</t>
  </si>
  <si>
    <t>Pihalaattojen ehjänä purkaminen kompassilaatoituksen alueelta ja pinoaminen tilaajan osoittamaan paikkaan</t>
  </si>
  <si>
    <t>Hyötykäyttökelpoinen tiilijäte, purku,murskaus, kuormaus ja kuljetus  tilaajan osoittaamaan hyötykäyttökohteeseen 2km pääähän</t>
  </si>
  <si>
    <t>Hyötykäyttökelpoinen betonijäte, purku, murskaus, kuormaus ja kuljetus tilaajan osoittaamaan hyötykäyttökohteeseen 2km pääähän</t>
  </si>
  <si>
    <t>Hyötykäyttökelpoinen tiilijäte, purku, tarvittaessa murskaus, kuormaus ja kuljetus urakoitsijan käyttämään vastaanottopaikkaan: (ilmoita vastaanottopaikka) OPTIO, mitä käytetään, mikäli tilaaja hyötykäyttökohde ei toteudu.</t>
  </si>
  <si>
    <t>Hyötykäyttökelpoinen betonijäte, purku,tarvittaessa murskaus,  kuormaus ja kuljetus urakoitsijan käyttämään vastaanottopaikkaan: (ilmoita vastaanottopaikka) OPTIO, mitä käytetään, mikäli tilaaja hyötykäyttökohde ei toteudu.</t>
  </si>
  <si>
    <t>Muiden pihalaattojen purkaminen ehjänä urakka-alueelta ja pinoaminen tilaajan osoittamaan paikkaan</t>
  </si>
  <si>
    <t>Täyttötyöt (Rakenteiden poispurkamisen jälkeen tehtävä täyttötyö työselostuksen mukaisesti soveltuvalla materiaalilla ympäröiviä alueita mukaillen tasaiseksi kentäksi, tiivistys kerroksittain infraRYL ohjeiden mukaan)</t>
  </si>
  <si>
    <t>Haitta-ainepurku, rakennushenkilö</t>
  </si>
  <si>
    <t>Seinän rakentaminen aukon kohdalle työselostuksen liitteiden mukaisesti (Rakennetyypit 0001R000Y; Rakennedetaljit 0001R000D; Naamakuva purkurajalta 0201R000Y; Leikkaus 1-1 ja 2-2 - Nykytilanne 0202R000Y; Leikkaus 1-1 ja 2-2 - Purku 0203R000Y; Leikkaus 1-1 ja 2-2 - Uudet rakenteet 0204R000Y; Julkisivu-muutos 0011R000Y)</t>
  </si>
  <si>
    <t>Seinän yhtenäistäminen työselostuksen liitteiden mukaisesti (Rakennetyypit 0001R000Y; Rakennedetaljit 0001R000D; Naamakuva purkurajalta 0201R000Y; Leikkaus 1-1 ja 2-2 - Nykytilanne 0202R000Y; Leikkaus 1-1 ja 2-2 - Purku 0203R000Y; Leikkaus 1-1 ja 2-2 - Uudet rakenteet 0204R000Y; Julkisivu-muutos 0011R000Y)</t>
  </si>
  <si>
    <t>11211.201</t>
  </si>
  <si>
    <t>11211.203</t>
  </si>
  <si>
    <t>11211.204</t>
  </si>
  <si>
    <t>Asbesti- ja haitta-aineiden purkutyöt (kts. Työselostuksen luku 50000) työohjelman mukaisesti sisältäen havaittujen asbestien ja haitta-aineiden purkutyöt, kuormaus ja kuljetus urakoitsijan käyttämään vastaanottopaikkaan (ilmoita vastaanottopaikat)</t>
  </si>
  <si>
    <t>Pien erät, purku- ja erottelu, kuorman ja kuljetus pois työmaalta (kipsipohjainen jäte, lasi, eristeet ja kyllästetty puu, loisteputket ja lamput, kylmäkoneet, paperi- ja kartonkijäte, vaneri, lastulevy, liimapuu). Urakoitsijan käyttämään vastaanottopaikkaan: (ilmoita vastaanottopaikat)</t>
  </si>
  <si>
    <t>Rakennushenkilö</t>
  </si>
  <si>
    <t>Kuorma-auto, (kohteessa jo työskentelevä kuorma-auton tuntityökäyttö)</t>
  </si>
  <si>
    <t>Kaivinkone KKH (kohteessa jo työskentelevä purkukoneen tuntityökäyttö), varustettuna purkukauhalla tai hydraulivasaralla tms.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</si>
</sst>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[$€-1]"/>
    <numFmt numFmtId="165" formatCode="#,##0.00\ &quot;€&quot;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0" fontId="1" fillId="0" borderId="0"/>
    <xf numFmtId="44" fontId="4" fillId="0" borderId="0" applyFont="0" applyFill="0" applyBorder="0" applyAlignment="0" applyProtection="0"/>
  </cellStyleXfs>
  <cellXfs count="99">
    <xf numFmtId="0" fontId="0" fillId="0" borderId="0" xfId="0"/>
    <xf numFmtId="0" fontId="4" fillId="0" borderId="0" xfId="1" applyFont="1"/>
    <xf numFmtId="2" fontId="4" fillId="0" borderId="0" xfId="1" applyNumberFormat="1" applyFont="1" applyAlignment="1">
      <alignment horizontal="right"/>
    </xf>
    <xf numFmtId="0" fontId="4" fillId="0" borderId="0" xfId="1" applyFont="1" applyAlignment="1">
      <alignment horizontal="right"/>
    </xf>
    <xf numFmtId="0" fontId="4" fillId="0" borderId="0" xfId="1" applyFont="1" applyAlignment="1">
      <alignment horizontal="center"/>
    </xf>
    <xf numFmtId="3" fontId="4" fillId="0" borderId="0" xfId="1" applyNumberFormat="1" applyFont="1"/>
    <xf numFmtId="0" fontId="5" fillId="2" borderId="1" xfId="1" applyFont="1" applyFill="1" applyBorder="1"/>
    <xf numFmtId="0" fontId="5" fillId="2" borderId="2" xfId="1" applyFont="1" applyFill="1" applyBorder="1"/>
    <xf numFmtId="2" fontId="5" fillId="2" borderId="1" xfId="1" applyNumberFormat="1" applyFont="1" applyFill="1" applyBorder="1" applyAlignment="1">
      <alignment horizontal="right"/>
    </xf>
    <xf numFmtId="0" fontId="5" fillId="2" borderId="3" xfId="1" applyFont="1" applyFill="1" applyBorder="1" applyAlignment="1">
      <alignment horizontal="center"/>
    </xf>
    <xf numFmtId="3" fontId="6" fillId="0" borderId="2" xfId="1" applyNumberFormat="1" applyFont="1" applyBorder="1"/>
    <xf numFmtId="3" fontId="5" fillId="2" borderId="3" xfId="1" applyNumberFormat="1" applyFont="1" applyFill="1" applyBorder="1" applyAlignment="1">
      <alignment horizontal="center"/>
    </xf>
    <xf numFmtId="0" fontId="6" fillId="0" borderId="5" xfId="1" applyFont="1" applyFill="1" applyBorder="1" applyAlignment="1">
      <alignment wrapText="1"/>
    </xf>
    <xf numFmtId="2" fontId="6" fillId="0" borderId="4" xfId="1" applyNumberFormat="1" applyFont="1" applyFill="1" applyBorder="1" applyAlignment="1">
      <alignment horizontal="center"/>
    </xf>
    <xf numFmtId="0" fontId="6" fillId="0" borderId="6" xfId="1" applyFont="1" applyFill="1" applyBorder="1" applyAlignment="1">
      <alignment horizontal="right"/>
    </xf>
    <xf numFmtId="0" fontId="6" fillId="0" borderId="6" xfId="1" applyFont="1" applyFill="1" applyBorder="1" applyAlignment="1">
      <alignment horizontal="center"/>
    </xf>
    <xf numFmtId="3" fontId="6" fillId="0" borderId="0" xfId="1" applyNumberFormat="1" applyFont="1" applyFill="1" applyBorder="1"/>
    <xf numFmtId="3" fontId="6" fillId="0" borderId="6" xfId="1" applyNumberFormat="1" applyFont="1" applyFill="1" applyBorder="1" applyAlignment="1">
      <alignment horizontal="center"/>
    </xf>
    <xf numFmtId="0" fontId="6" fillId="0" borderId="0" xfId="1" applyFont="1" applyFill="1" applyBorder="1" applyAlignment="1">
      <alignment wrapText="1"/>
    </xf>
    <xf numFmtId="164" fontId="6" fillId="0" borderId="6" xfId="1" applyNumberFormat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right" vertical="center"/>
    </xf>
    <xf numFmtId="0" fontId="6" fillId="0" borderId="8" xfId="1" applyFont="1" applyFill="1" applyBorder="1" applyAlignment="1">
      <alignment horizontal="center" vertical="center"/>
    </xf>
    <xf numFmtId="3" fontId="6" fillId="0" borderId="0" xfId="1" applyNumberFormat="1" applyFont="1" applyBorder="1"/>
    <xf numFmtId="3" fontId="6" fillId="0" borderId="6" xfId="1" applyNumberFormat="1" applyFont="1" applyBorder="1" applyAlignment="1">
      <alignment horizontal="center"/>
    </xf>
    <xf numFmtId="0" fontId="5" fillId="0" borderId="7" xfId="1" applyFont="1" applyBorder="1" applyAlignment="1">
      <alignment horizontal="center" vertical="center"/>
    </xf>
    <xf numFmtId="164" fontId="6" fillId="0" borderId="6" xfId="1" applyNumberFormat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6" fillId="0" borderId="10" xfId="1" applyFont="1" applyFill="1" applyBorder="1" applyAlignment="1">
      <alignment wrapText="1"/>
    </xf>
    <xf numFmtId="164" fontId="6" fillId="0" borderId="11" xfId="1" applyNumberFormat="1" applyFont="1" applyBorder="1" applyAlignment="1">
      <alignment horizontal="center" vertical="center"/>
    </xf>
    <xf numFmtId="0" fontId="6" fillId="0" borderId="12" xfId="1" applyFont="1" applyBorder="1" applyAlignment="1">
      <alignment horizontal="right" vertical="center"/>
    </xf>
    <xf numFmtId="0" fontId="6" fillId="0" borderId="12" xfId="1" applyFont="1" applyBorder="1" applyAlignment="1">
      <alignment horizontal="center" vertical="center"/>
    </xf>
    <xf numFmtId="3" fontId="6" fillId="0" borderId="10" xfId="1" applyNumberFormat="1" applyFont="1" applyBorder="1"/>
    <xf numFmtId="3" fontId="5" fillId="2" borderId="2" xfId="1" applyNumberFormat="1" applyFont="1" applyFill="1" applyBorder="1"/>
    <xf numFmtId="0" fontId="5" fillId="0" borderId="7" xfId="1" applyFont="1" applyBorder="1"/>
    <xf numFmtId="0" fontId="6" fillId="0" borderId="8" xfId="1" applyFont="1" applyBorder="1" applyAlignment="1">
      <alignment horizontal="center"/>
    </xf>
    <xf numFmtId="0" fontId="5" fillId="0" borderId="16" xfId="1" applyFont="1" applyBorder="1"/>
    <xf numFmtId="0" fontId="5" fillId="0" borderId="17" xfId="1" applyFont="1" applyBorder="1"/>
    <xf numFmtId="2" fontId="5" fillId="0" borderId="18" xfId="1" applyNumberFormat="1" applyFont="1" applyBorder="1" applyAlignment="1">
      <alignment horizontal="right"/>
    </xf>
    <xf numFmtId="0" fontId="5" fillId="0" borderId="19" xfId="1" applyFont="1" applyBorder="1" applyAlignment="1">
      <alignment horizontal="right"/>
    </xf>
    <xf numFmtId="0" fontId="5" fillId="0" borderId="19" xfId="1" applyFont="1" applyBorder="1" applyAlignment="1">
      <alignment horizontal="center"/>
    </xf>
    <xf numFmtId="3" fontId="5" fillId="0" borderId="0" xfId="1" applyNumberFormat="1" applyFont="1" applyBorder="1"/>
    <xf numFmtId="164" fontId="5" fillId="0" borderId="3" xfId="1" applyNumberFormat="1" applyFont="1" applyBorder="1"/>
    <xf numFmtId="0" fontId="6" fillId="0" borderId="14" xfId="1" applyFont="1" applyBorder="1"/>
    <xf numFmtId="2" fontId="6" fillId="0" borderId="14" xfId="1" applyNumberFormat="1" applyFont="1" applyBorder="1" applyAlignment="1">
      <alignment horizontal="right"/>
    </xf>
    <xf numFmtId="0" fontId="6" fillId="0" borderId="14" xfId="1" applyFont="1" applyBorder="1" applyAlignment="1">
      <alignment horizontal="right"/>
    </xf>
    <xf numFmtId="0" fontId="6" fillId="0" borderId="14" xfId="1" applyFont="1" applyBorder="1" applyAlignment="1">
      <alignment horizontal="center"/>
    </xf>
    <xf numFmtId="0" fontId="6" fillId="0" borderId="2" xfId="1" applyFont="1" applyBorder="1"/>
    <xf numFmtId="2" fontId="6" fillId="0" borderId="2" xfId="1" applyNumberFormat="1" applyFont="1" applyBorder="1" applyAlignment="1">
      <alignment horizontal="right"/>
    </xf>
    <xf numFmtId="0" fontId="6" fillId="0" borderId="2" xfId="1" applyFont="1" applyBorder="1" applyAlignment="1">
      <alignment horizontal="right"/>
    </xf>
    <xf numFmtId="0" fontId="6" fillId="0" borderId="2" xfId="1" applyFont="1" applyBorder="1" applyAlignment="1">
      <alignment horizontal="center"/>
    </xf>
    <xf numFmtId="0" fontId="4" fillId="0" borderId="20" xfId="1" applyFont="1" applyBorder="1"/>
    <xf numFmtId="0" fontId="6" fillId="0" borderId="20" xfId="1" applyFont="1" applyBorder="1"/>
    <xf numFmtId="2" fontId="4" fillId="0" borderId="0" xfId="1" applyNumberFormat="1" applyFont="1" applyBorder="1" applyAlignment="1">
      <alignment horizontal="right"/>
    </xf>
    <xf numFmtId="0" fontId="4" fillId="0" borderId="0" xfId="1" applyFont="1" applyBorder="1" applyAlignment="1">
      <alignment horizontal="right"/>
    </xf>
    <xf numFmtId="0" fontId="4" fillId="0" borderId="0" xfId="1" applyFont="1" applyBorder="1" applyAlignment="1">
      <alignment horizontal="center"/>
    </xf>
    <xf numFmtId="3" fontId="4" fillId="0" borderId="0" xfId="1" applyNumberFormat="1" applyFont="1" applyBorder="1"/>
    <xf numFmtId="0" fontId="6" fillId="0" borderId="0" xfId="1" applyFont="1" applyBorder="1"/>
    <xf numFmtId="2" fontId="6" fillId="0" borderId="0" xfId="1" applyNumberFormat="1" applyFont="1" applyBorder="1" applyAlignment="1">
      <alignment horizontal="right"/>
    </xf>
    <xf numFmtId="0" fontId="6" fillId="0" borderId="0" xfId="1" applyFont="1" applyBorder="1" applyAlignment="1">
      <alignment horizontal="right"/>
    </xf>
    <xf numFmtId="0" fontId="6" fillId="0" borderId="0" xfId="1" applyFont="1" applyBorder="1" applyAlignment="1">
      <alignment horizontal="center"/>
    </xf>
    <xf numFmtId="0" fontId="6" fillId="0" borderId="0" xfId="1" applyFont="1" applyFill="1" applyBorder="1" applyAlignment="1">
      <alignment horizontal="right"/>
    </xf>
    <xf numFmtId="3" fontId="6" fillId="0" borderId="0" xfId="1" applyNumberFormat="1" applyFont="1" applyBorder="1" applyAlignment="1">
      <alignment horizontal="center"/>
    </xf>
    <xf numFmtId="0" fontId="6" fillId="0" borderId="0" xfId="1" applyFont="1" applyFill="1" applyBorder="1"/>
    <xf numFmtId="2" fontId="6" fillId="0" borderId="0" xfId="1" applyNumberFormat="1" applyFont="1" applyFill="1" applyBorder="1" applyAlignment="1">
      <alignment horizontal="right"/>
    </xf>
    <xf numFmtId="0" fontId="6" fillId="0" borderId="0" xfId="1" applyFont="1" applyFill="1" applyBorder="1" applyAlignment="1">
      <alignment horizontal="center"/>
    </xf>
    <xf numFmtId="0" fontId="5" fillId="0" borderId="20" xfId="1" applyFont="1" applyBorder="1"/>
    <xf numFmtId="0" fontId="6" fillId="0" borderId="20" xfId="1" applyFont="1" applyFill="1" applyBorder="1"/>
    <xf numFmtId="0" fontId="6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horizontal="center" vertical="center"/>
    </xf>
    <xf numFmtId="0" fontId="0" fillId="0" borderId="0" xfId="0" applyFill="1"/>
    <xf numFmtId="0" fontId="5" fillId="2" borderId="3" xfId="1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3" xfId="0" applyFont="1" applyBorder="1"/>
    <xf numFmtId="0" fontId="8" fillId="0" borderId="3" xfId="1" applyFont="1" applyFill="1" applyBorder="1" applyAlignment="1">
      <alignment wrapText="1"/>
    </xf>
    <xf numFmtId="164" fontId="8" fillId="0" borderId="3" xfId="1" applyNumberFormat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right" vertical="center"/>
    </xf>
    <xf numFmtId="164" fontId="8" fillId="0" borderId="3" xfId="1" applyNumberFormat="1" applyFont="1" applyBorder="1" applyAlignment="1">
      <alignment horizontal="center" vertical="center"/>
    </xf>
    <xf numFmtId="0" fontId="0" fillId="0" borderId="3" xfId="0" applyBorder="1"/>
    <xf numFmtId="0" fontId="0" fillId="0" borderId="21" xfId="0" applyBorder="1"/>
    <xf numFmtId="0" fontId="0" fillId="0" borderId="6" xfId="0" applyBorder="1"/>
    <xf numFmtId="0" fontId="6" fillId="0" borderId="0" xfId="1" applyFont="1" applyFill="1" applyBorder="1" applyAlignment="1">
      <alignment vertical="top" wrapText="1"/>
    </xf>
    <xf numFmtId="0" fontId="6" fillId="0" borderId="0" xfId="0" applyFont="1" applyFill="1" applyBorder="1" applyAlignment="1">
      <alignment wrapText="1"/>
    </xf>
    <xf numFmtId="164" fontId="6" fillId="0" borderId="6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3" fontId="6" fillId="0" borderId="0" xfId="0" applyNumberFormat="1" applyFont="1" applyBorder="1"/>
    <xf numFmtId="0" fontId="5" fillId="0" borderId="7" xfId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64" fontId="6" fillId="0" borderId="6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6" fillId="0" borderId="8" xfId="1" applyFont="1" applyFill="1" applyBorder="1" applyAlignment="1">
      <alignment horizontal="right"/>
    </xf>
    <xf numFmtId="0" fontId="6" fillId="0" borderId="8" xfId="0" applyFont="1" applyFill="1" applyBorder="1" applyAlignment="1">
      <alignment horizontal="right" vertical="center"/>
    </xf>
    <xf numFmtId="165" fontId="5" fillId="0" borderId="3" xfId="1" applyNumberFormat="1" applyFont="1" applyBorder="1" applyAlignment="1">
      <alignment horizontal="center"/>
    </xf>
    <xf numFmtId="0" fontId="6" fillId="0" borderId="0" xfId="1" applyFont="1" applyAlignment="1">
      <alignment wrapText="1"/>
    </xf>
    <xf numFmtId="0" fontId="2" fillId="0" borderId="0" xfId="1" applyFont="1" applyFill="1" applyAlignment="1">
      <alignment wrapText="1"/>
    </xf>
    <xf numFmtId="0" fontId="3" fillId="0" borderId="0" xfId="1" applyFont="1" applyFill="1" applyAlignment="1">
      <alignment wrapText="1"/>
    </xf>
    <xf numFmtId="164" fontId="5" fillId="0" borderId="13" xfId="1" applyNumberFormat="1" applyFont="1" applyBorder="1" applyAlignment="1">
      <alignment horizontal="right" vertical="center"/>
    </xf>
    <xf numFmtId="0" fontId="7" fillId="0" borderId="14" xfId="1" applyFont="1" applyBorder="1" applyAlignment="1">
      <alignment vertical="center"/>
    </xf>
    <xf numFmtId="0" fontId="7" fillId="0" borderId="15" xfId="1" applyFont="1" applyBorder="1" applyAlignment="1">
      <alignment vertical="center"/>
    </xf>
  </cellXfs>
  <cellStyles count="3">
    <cellStyle name="Normaali" xfId="0" builtinId="0"/>
    <cellStyle name="Normaali 2" xfId="1" xr:uid="{00000000-0005-0000-0000-000001000000}"/>
    <cellStyle name="Valuutta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1"/>
  <sheetViews>
    <sheetView tabSelected="1" zoomScale="120" zoomScaleNormal="120" workbookViewId="0">
      <selection activeCell="H53" sqref="A1:H53"/>
    </sheetView>
  </sheetViews>
  <sheetFormatPr defaultRowHeight="15" x14ac:dyDescent="0.25"/>
  <cols>
    <col min="1" max="1" width="15.42578125" customWidth="1"/>
    <col min="2" max="2" width="57.28515625" customWidth="1"/>
    <col min="3" max="3" width="7.42578125" customWidth="1"/>
    <col min="4" max="4" width="8" style="72" customWidth="1"/>
    <col min="5" max="5" width="16.85546875" customWidth="1"/>
    <col min="6" max="6" width="2.28515625" customWidth="1"/>
    <col min="7" max="7" width="15.85546875" customWidth="1"/>
    <col min="8" max="8" width="21.7109375" customWidth="1"/>
  </cols>
  <sheetData>
    <row r="1" spans="1:8" ht="15.75" x14ac:dyDescent="0.25">
      <c r="A1" s="94" t="s">
        <v>53</v>
      </c>
      <c r="B1" s="95"/>
      <c r="C1" s="95"/>
      <c r="D1" s="95"/>
      <c r="E1" s="95"/>
      <c r="F1" s="95"/>
      <c r="G1" s="95"/>
    </row>
    <row r="2" spans="1:8" x14ac:dyDescent="0.25">
      <c r="A2" s="1" t="s">
        <v>0</v>
      </c>
      <c r="B2" s="1"/>
      <c r="C2" s="2"/>
      <c r="D2" s="3"/>
      <c r="E2" s="4"/>
      <c r="F2" s="5"/>
      <c r="G2" s="5"/>
    </row>
    <row r="3" spans="1:8" x14ac:dyDescent="0.25">
      <c r="A3" s="1"/>
      <c r="B3" s="1"/>
      <c r="C3" s="2"/>
      <c r="D3" s="3"/>
      <c r="E3" s="4"/>
      <c r="F3" s="5"/>
      <c r="G3" s="5"/>
    </row>
    <row r="4" spans="1:8" x14ac:dyDescent="0.25">
      <c r="A4" s="1" t="s">
        <v>1</v>
      </c>
      <c r="B4" s="1"/>
      <c r="C4" s="2"/>
      <c r="D4" s="3"/>
      <c r="E4" s="4"/>
      <c r="F4" s="5"/>
      <c r="G4" s="5"/>
    </row>
    <row r="5" spans="1:8" x14ac:dyDescent="0.25">
      <c r="A5" s="1" t="s">
        <v>2</v>
      </c>
      <c r="B5" s="1"/>
      <c r="C5" s="2"/>
      <c r="D5" s="3"/>
      <c r="E5" s="4"/>
      <c r="F5" s="5"/>
      <c r="G5" s="5"/>
    </row>
    <row r="6" spans="1:8" x14ac:dyDescent="0.25">
      <c r="A6" s="1" t="s">
        <v>35</v>
      </c>
      <c r="B6" s="1"/>
      <c r="C6" s="2"/>
      <c r="D6" s="3"/>
      <c r="E6" s="4"/>
      <c r="F6" s="5"/>
      <c r="G6" s="5"/>
    </row>
    <row r="7" spans="1:8" x14ac:dyDescent="0.25">
      <c r="A7" s="1" t="s">
        <v>3</v>
      </c>
      <c r="B7" s="1"/>
      <c r="C7" s="2"/>
      <c r="D7" s="3"/>
      <c r="E7" s="4"/>
      <c r="F7" s="5"/>
      <c r="G7" s="5"/>
    </row>
    <row r="8" spans="1:8" x14ac:dyDescent="0.25">
      <c r="A8" s="1" t="s">
        <v>4</v>
      </c>
      <c r="B8" s="1"/>
      <c r="C8" s="2"/>
      <c r="D8" s="3"/>
      <c r="E8" s="4"/>
      <c r="F8" s="5"/>
      <c r="G8" s="5"/>
    </row>
    <row r="9" spans="1:8" x14ac:dyDescent="0.25">
      <c r="A9" s="1" t="s">
        <v>5</v>
      </c>
      <c r="B9" s="1"/>
      <c r="C9" s="2"/>
      <c r="D9" s="3"/>
      <c r="E9" s="4"/>
      <c r="F9" s="5"/>
      <c r="G9" s="5"/>
    </row>
    <row r="11" spans="1:8" x14ac:dyDescent="0.25">
      <c r="A11" s="6" t="s">
        <v>6</v>
      </c>
      <c r="B11" s="7" t="s">
        <v>7</v>
      </c>
      <c r="C11" s="8" t="s">
        <v>8</v>
      </c>
      <c r="D11" s="71" t="s">
        <v>9</v>
      </c>
      <c r="E11" s="9" t="s">
        <v>10</v>
      </c>
      <c r="F11" s="10"/>
      <c r="G11" s="11" t="s">
        <v>11</v>
      </c>
      <c r="H11" s="11" t="s">
        <v>41</v>
      </c>
    </row>
    <row r="12" spans="1:8" x14ac:dyDescent="0.25">
      <c r="A12" s="86" t="s">
        <v>12</v>
      </c>
      <c r="B12" s="12" t="s">
        <v>49</v>
      </c>
      <c r="C12" s="13" t="s">
        <v>13</v>
      </c>
      <c r="D12" s="14">
        <v>1</v>
      </c>
      <c r="E12" s="15"/>
      <c r="F12" s="16"/>
      <c r="G12" s="17">
        <f>D12*E12</f>
        <v>0</v>
      </c>
      <c r="H12" s="79"/>
    </row>
    <row r="13" spans="1:8" ht="24.75" customHeight="1" x14ac:dyDescent="0.25">
      <c r="A13" s="86" t="s">
        <v>14</v>
      </c>
      <c r="B13" s="18" t="s">
        <v>58</v>
      </c>
      <c r="C13" s="19" t="s">
        <v>15</v>
      </c>
      <c r="D13" s="20">
        <v>660</v>
      </c>
      <c r="E13" s="21"/>
      <c r="F13" s="22"/>
      <c r="G13" s="17">
        <f t="shared" ref="G13:G26" si="0">D13*E13</f>
        <v>0</v>
      </c>
      <c r="H13" s="79"/>
    </row>
    <row r="14" spans="1:8" ht="25.5" customHeight="1" x14ac:dyDescent="0.25">
      <c r="A14" s="87" t="s">
        <v>67</v>
      </c>
      <c r="B14" s="81" t="s">
        <v>59</v>
      </c>
      <c r="C14" s="19" t="s">
        <v>15</v>
      </c>
      <c r="D14" s="20">
        <v>4800</v>
      </c>
      <c r="E14" s="21"/>
      <c r="F14" s="22"/>
      <c r="G14" s="17">
        <f t="shared" si="0"/>
        <v>0</v>
      </c>
      <c r="H14" s="79"/>
    </row>
    <row r="15" spans="1:8" ht="27" customHeight="1" x14ac:dyDescent="0.25">
      <c r="A15" s="86" t="s">
        <v>16</v>
      </c>
      <c r="B15" s="18" t="s">
        <v>44</v>
      </c>
      <c r="C15" s="19" t="s">
        <v>15</v>
      </c>
      <c r="D15" s="20">
        <v>20</v>
      </c>
      <c r="E15" s="21"/>
      <c r="F15" s="22"/>
      <c r="G15" s="17">
        <f t="shared" si="0"/>
        <v>0</v>
      </c>
      <c r="H15" s="78"/>
    </row>
    <row r="16" spans="1:8" ht="24.75" x14ac:dyDescent="0.25">
      <c r="A16" s="87" t="s">
        <v>68</v>
      </c>
      <c r="B16" s="18" t="s">
        <v>18</v>
      </c>
      <c r="C16" s="25" t="s">
        <v>15</v>
      </c>
      <c r="D16" s="20">
        <v>27</v>
      </c>
      <c r="E16" s="26"/>
      <c r="F16" s="22"/>
      <c r="G16" s="17">
        <f t="shared" si="0"/>
        <v>0</v>
      </c>
      <c r="H16" s="78"/>
    </row>
    <row r="17" spans="1:8" ht="26.25" customHeight="1" x14ac:dyDescent="0.25">
      <c r="A17" s="87" t="s">
        <v>69</v>
      </c>
      <c r="B17" s="18" t="s">
        <v>42</v>
      </c>
      <c r="C17" s="19" t="s">
        <v>15</v>
      </c>
      <c r="D17" s="20">
        <v>225</v>
      </c>
      <c r="E17" s="21"/>
      <c r="F17" s="16"/>
      <c r="G17" s="17">
        <f t="shared" si="0"/>
        <v>0</v>
      </c>
      <c r="H17" s="78"/>
    </row>
    <row r="18" spans="1:8" ht="49.5" customHeight="1" x14ac:dyDescent="0.25">
      <c r="A18" s="86" t="s">
        <v>17</v>
      </c>
      <c r="B18" s="18" t="s">
        <v>71</v>
      </c>
      <c r="C18" s="19" t="s">
        <v>13</v>
      </c>
      <c r="D18" s="20">
        <v>1</v>
      </c>
      <c r="E18" s="21"/>
      <c r="F18" s="16"/>
      <c r="G18" s="17">
        <f t="shared" si="0"/>
        <v>0</v>
      </c>
      <c r="H18" s="78"/>
    </row>
    <row r="19" spans="1:8" x14ac:dyDescent="0.25">
      <c r="A19" s="86">
        <v>30000</v>
      </c>
      <c r="B19" s="18" t="s">
        <v>19</v>
      </c>
      <c r="C19" s="25" t="s">
        <v>13</v>
      </c>
      <c r="D19" s="20">
        <v>1</v>
      </c>
      <c r="E19" s="26"/>
      <c r="F19" s="22"/>
      <c r="G19" s="17">
        <f t="shared" si="0"/>
        <v>0</v>
      </c>
      <c r="H19" s="79"/>
    </row>
    <row r="20" spans="1:8" x14ac:dyDescent="0.25">
      <c r="A20" s="86">
        <v>40000</v>
      </c>
      <c r="B20" s="18" t="s">
        <v>20</v>
      </c>
      <c r="C20" s="25" t="s">
        <v>13</v>
      </c>
      <c r="D20" s="20">
        <v>1</v>
      </c>
      <c r="E20" s="26"/>
      <c r="F20" s="22"/>
      <c r="G20" s="17">
        <f t="shared" si="0"/>
        <v>0</v>
      </c>
      <c r="H20" s="79"/>
    </row>
    <row r="21" spans="1:8" ht="48.75" x14ac:dyDescent="0.25">
      <c r="A21" s="86">
        <v>50000</v>
      </c>
      <c r="B21" s="18" t="s">
        <v>70</v>
      </c>
      <c r="C21" s="25" t="s">
        <v>13</v>
      </c>
      <c r="D21" s="20">
        <v>1</v>
      </c>
      <c r="E21" s="21"/>
      <c r="F21" s="22"/>
      <c r="G21" s="17">
        <f t="shared" si="0"/>
        <v>0</v>
      </c>
      <c r="H21" s="78"/>
    </row>
    <row r="22" spans="1:8" ht="48.75" x14ac:dyDescent="0.25">
      <c r="A22" s="87">
        <v>18500</v>
      </c>
      <c r="B22" s="82" t="s">
        <v>63</v>
      </c>
      <c r="C22" s="83" t="s">
        <v>15</v>
      </c>
      <c r="D22" s="91">
        <v>9000</v>
      </c>
      <c r="E22" s="84"/>
      <c r="F22" s="85"/>
      <c r="G22" s="17">
        <f t="shared" si="0"/>
        <v>0</v>
      </c>
      <c r="H22" s="79"/>
    </row>
    <row r="23" spans="1:8" ht="60.75" customHeight="1" x14ac:dyDescent="0.25">
      <c r="A23" s="87"/>
      <c r="B23" s="82" t="s">
        <v>65</v>
      </c>
      <c r="C23" s="88" t="s">
        <v>13</v>
      </c>
      <c r="D23" s="91">
        <v>1</v>
      </c>
      <c r="E23" s="84"/>
      <c r="F23" s="85"/>
      <c r="G23" s="17">
        <f t="shared" si="0"/>
        <v>0</v>
      </c>
      <c r="H23" s="79"/>
    </row>
    <row r="24" spans="1:8" ht="60.75" x14ac:dyDescent="0.25">
      <c r="A24" s="87"/>
      <c r="B24" s="82" t="s">
        <v>66</v>
      </c>
      <c r="C24" s="88" t="s">
        <v>13</v>
      </c>
      <c r="D24" s="91">
        <v>1</v>
      </c>
      <c r="E24" s="84"/>
      <c r="F24" s="85"/>
      <c r="G24" s="17">
        <f t="shared" si="0"/>
        <v>0</v>
      </c>
      <c r="H24" s="79"/>
    </row>
    <row r="25" spans="1:8" ht="24.75" x14ac:dyDescent="0.25">
      <c r="A25" s="86" t="s">
        <v>21</v>
      </c>
      <c r="B25" s="18" t="s">
        <v>30</v>
      </c>
      <c r="C25" s="19" t="s">
        <v>13</v>
      </c>
      <c r="D25" s="20">
        <v>1</v>
      </c>
      <c r="E25" s="21"/>
      <c r="F25" s="22"/>
      <c r="G25" s="17">
        <f t="shared" si="0"/>
        <v>0</v>
      </c>
      <c r="H25" s="79"/>
    </row>
    <row r="26" spans="1:8" ht="13.5" customHeight="1" thickBot="1" x14ac:dyDescent="0.3">
      <c r="A26" s="27"/>
      <c r="B26" s="28"/>
      <c r="C26" s="29"/>
      <c r="D26" s="30"/>
      <c r="E26" s="31"/>
      <c r="F26" s="32"/>
      <c r="G26" s="17">
        <f t="shared" si="0"/>
        <v>0</v>
      </c>
      <c r="H26" s="80"/>
    </row>
    <row r="27" spans="1:8" ht="15.75" thickTop="1" x14ac:dyDescent="0.25">
      <c r="A27" s="24"/>
      <c r="B27" s="18"/>
      <c r="C27" s="96" t="s">
        <v>22</v>
      </c>
      <c r="D27" s="97"/>
      <c r="E27" s="98"/>
      <c r="F27" s="22"/>
      <c r="G27" s="92"/>
      <c r="H27" s="79"/>
    </row>
    <row r="28" spans="1:8" x14ac:dyDescent="0.25">
      <c r="A28" s="6"/>
      <c r="B28" s="7" t="s">
        <v>23</v>
      </c>
      <c r="C28" s="8" t="s">
        <v>8</v>
      </c>
      <c r="D28" s="71" t="s">
        <v>9</v>
      </c>
      <c r="E28" s="9" t="s">
        <v>10</v>
      </c>
      <c r="F28" s="33"/>
      <c r="G28" s="11" t="s">
        <v>11</v>
      </c>
      <c r="H28" s="11" t="s">
        <v>41</v>
      </c>
    </row>
    <row r="29" spans="1:8" ht="36.75" x14ac:dyDescent="0.25">
      <c r="A29" s="86" t="s">
        <v>50</v>
      </c>
      <c r="B29" s="18" t="s">
        <v>48</v>
      </c>
      <c r="C29" s="19" t="s">
        <v>15</v>
      </c>
      <c r="D29" s="20">
        <v>200</v>
      </c>
      <c r="E29" s="21"/>
      <c r="F29" s="22"/>
      <c r="G29" s="23">
        <f>D29*E29</f>
        <v>0</v>
      </c>
      <c r="H29" s="78"/>
    </row>
    <row r="30" spans="1:8" s="70" customFormat="1" ht="36.75" x14ac:dyDescent="0.25">
      <c r="A30" s="86" t="s">
        <v>32</v>
      </c>
      <c r="B30" s="18" t="s">
        <v>43</v>
      </c>
      <c r="C30" s="19" t="s">
        <v>15</v>
      </c>
      <c r="D30" s="20">
        <v>100</v>
      </c>
      <c r="E30" s="21"/>
      <c r="F30" s="16"/>
      <c r="G30" s="23">
        <f t="shared" ref="G30:G42" si="1">D30*E30</f>
        <v>0</v>
      </c>
      <c r="H30" s="78"/>
    </row>
    <row r="31" spans="1:8" s="70" customFormat="1" ht="48.75" x14ac:dyDescent="0.25">
      <c r="A31" s="86" t="s">
        <v>51</v>
      </c>
      <c r="B31" s="18" t="s">
        <v>60</v>
      </c>
      <c r="C31" s="19" t="s">
        <v>15</v>
      </c>
      <c r="D31" s="20">
        <v>50</v>
      </c>
      <c r="E31" s="21"/>
      <c r="F31" s="16"/>
      <c r="G31" s="23">
        <f t="shared" si="1"/>
        <v>0</v>
      </c>
      <c r="H31" s="78"/>
    </row>
    <row r="32" spans="1:8" s="70" customFormat="1" ht="48" x14ac:dyDescent="0.25">
      <c r="A32" s="86" t="s">
        <v>52</v>
      </c>
      <c r="B32" s="81" t="s">
        <v>61</v>
      </c>
      <c r="C32" s="19" t="s">
        <v>15</v>
      </c>
      <c r="D32" s="20">
        <v>400</v>
      </c>
      <c r="E32" s="21"/>
      <c r="F32" s="16"/>
      <c r="G32" s="23">
        <f t="shared" si="1"/>
        <v>0</v>
      </c>
      <c r="H32" s="78"/>
    </row>
    <row r="33" spans="1:8" s="70" customFormat="1" ht="24.75" x14ac:dyDescent="0.25">
      <c r="A33" s="86"/>
      <c r="B33" s="18" t="s">
        <v>54</v>
      </c>
      <c r="C33" s="19" t="s">
        <v>13</v>
      </c>
      <c r="D33" s="20">
        <v>1</v>
      </c>
      <c r="E33" s="21"/>
      <c r="F33" s="16"/>
      <c r="G33" s="23">
        <f t="shared" si="1"/>
        <v>0</v>
      </c>
      <c r="H33" s="78"/>
    </row>
    <row r="34" spans="1:8" s="70" customFormat="1" ht="24.75" x14ac:dyDescent="0.25">
      <c r="A34" s="86"/>
      <c r="B34" s="18" t="s">
        <v>57</v>
      </c>
      <c r="C34" s="19" t="s">
        <v>13</v>
      </c>
      <c r="D34" s="20">
        <v>1</v>
      </c>
      <c r="E34" s="21"/>
      <c r="F34" s="16"/>
      <c r="G34" s="23">
        <f t="shared" si="1"/>
        <v>0</v>
      </c>
      <c r="H34" s="78"/>
    </row>
    <row r="35" spans="1:8" s="70" customFormat="1" ht="24.75" x14ac:dyDescent="0.25">
      <c r="A35" s="86"/>
      <c r="B35" s="18" t="s">
        <v>62</v>
      </c>
      <c r="C35" s="19" t="s">
        <v>13</v>
      </c>
      <c r="D35" s="20">
        <v>1</v>
      </c>
      <c r="E35" s="21"/>
      <c r="F35" s="16"/>
      <c r="G35" s="23">
        <f t="shared" si="1"/>
        <v>0</v>
      </c>
      <c r="H35" s="78"/>
    </row>
    <row r="36" spans="1:8" x14ac:dyDescent="0.25">
      <c r="A36" s="34"/>
      <c r="B36" s="82" t="s">
        <v>45</v>
      </c>
      <c r="C36" s="88" t="s">
        <v>46</v>
      </c>
      <c r="D36" s="89">
        <v>50</v>
      </c>
      <c r="E36" s="26"/>
      <c r="F36" s="22"/>
      <c r="G36" s="23">
        <f t="shared" si="1"/>
        <v>0</v>
      </c>
      <c r="H36" s="79"/>
    </row>
    <row r="37" spans="1:8" ht="36.75" x14ac:dyDescent="0.25">
      <c r="A37" s="34"/>
      <c r="B37" s="82" t="s">
        <v>55</v>
      </c>
      <c r="C37" s="88" t="s">
        <v>47</v>
      </c>
      <c r="D37" s="89">
        <v>100</v>
      </c>
      <c r="E37" s="26"/>
      <c r="F37" s="22"/>
      <c r="G37" s="23">
        <f t="shared" si="1"/>
        <v>0</v>
      </c>
      <c r="H37" s="79"/>
    </row>
    <row r="38" spans="1:8" ht="24.75" x14ac:dyDescent="0.25">
      <c r="A38" s="34"/>
      <c r="B38" s="82" t="s">
        <v>56</v>
      </c>
      <c r="C38" s="88" t="s">
        <v>47</v>
      </c>
      <c r="D38" s="89">
        <v>50</v>
      </c>
      <c r="E38" s="26"/>
      <c r="F38" s="22"/>
      <c r="G38" s="23">
        <f t="shared" si="1"/>
        <v>0</v>
      </c>
      <c r="H38" s="79"/>
    </row>
    <row r="39" spans="1:8" x14ac:dyDescent="0.25">
      <c r="A39" s="34"/>
      <c r="B39" s="18" t="s">
        <v>64</v>
      </c>
      <c r="C39" s="25" t="s">
        <v>24</v>
      </c>
      <c r="D39" s="20">
        <v>50</v>
      </c>
      <c r="E39" s="26"/>
      <c r="F39" s="22"/>
      <c r="G39" s="23">
        <f t="shared" si="1"/>
        <v>0</v>
      </c>
      <c r="H39" s="79"/>
    </row>
    <row r="40" spans="1:8" x14ac:dyDescent="0.25">
      <c r="A40" s="34"/>
      <c r="B40" s="93" t="s">
        <v>72</v>
      </c>
      <c r="C40" s="25" t="s">
        <v>24</v>
      </c>
      <c r="D40" s="20">
        <v>20</v>
      </c>
      <c r="E40" s="26"/>
      <c r="F40" s="22"/>
      <c r="G40" s="23">
        <f t="shared" si="1"/>
        <v>0</v>
      </c>
      <c r="H40" s="79"/>
    </row>
    <row r="41" spans="1:8" ht="15.75" customHeight="1" x14ac:dyDescent="0.25">
      <c r="A41" s="34"/>
      <c r="B41" s="93" t="s">
        <v>73</v>
      </c>
      <c r="C41" s="25" t="s">
        <v>24</v>
      </c>
      <c r="D41" s="20">
        <v>10</v>
      </c>
      <c r="E41" s="26"/>
      <c r="F41" s="22"/>
      <c r="G41" s="23">
        <f t="shared" si="1"/>
        <v>0</v>
      </c>
      <c r="H41" s="79"/>
    </row>
    <row r="42" spans="1:8" ht="24.75" x14ac:dyDescent="0.25">
      <c r="A42" s="34"/>
      <c r="B42" s="93" t="s">
        <v>74</v>
      </c>
      <c r="C42" s="25" t="s">
        <v>24</v>
      </c>
      <c r="D42" s="90">
        <v>10</v>
      </c>
      <c r="E42" s="35"/>
      <c r="F42" s="22"/>
      <c r="G42" s="23">
        <f t="shared" si="1"/>
        <v>0</v>
      </c>
      <c r="H42" s="79"/>
    </row>
    <row r="43" spans="1:8" ht="15.75" thickBot="1" x14ac:dyDescent="0.3">
      <c r="A43" s="36" t="s">
        <v>25</v>
      </c>
      <c r="B43" s="37"/>
      <c r="C43" s="38"/>
      <c r="D43" s="39"/>
      <c r="E43" s="40"/>
      <c r="F43" s="41"/>
      <c r="G43" s="42"/>
      <c r="H43" s="79"/>
    </row>
    <row r="44" spans="1:8" ht="15.75" thickTop="1" x14ac:dyDescent="0.25">
      <c r="A44" s="43"/>
      <c r="B44" s="43"/>
      <c r="C44" s="44"/>
      <c r="D44" s="45"/>
      <c r="E44" s="46"/>
      <c r="F44" s="22"/>
      <c r="G44" s="22"/>
    </row>
    <row r="45" spans="1:8" x14ac:dyDescent="0.25">
      <c r="A45" s="47" t="s">
        <v>26</v>
      </c>
      <c r="B45" s="47"/>
      <c r="C45" s="48"/>
      <c r="D45" s="49"/>
      <c r="E45" s="50"/>
      <c r="F45" s="22"/>
      <c r="G45" s="22"/>
    </row>
    <row r="46" spans="1:8" x14ac:dyDescent="0.25">
      <c r="A46" s="1"/>
      <c r="B46" s="1"/>
      <c r="C46" s="2"/>
      <c r="D46" s="3"/>
      <c r="E46" s="4"/>
      <c r="F46" s="5"/>
      <c r="G46" s="5"/>
    </row>
    <row r="47" spans="1:8" x14ac:dyDescent="0.25">
      <c r="A47" s="51" t="s">
        <v>27</v>
      </c>
      <c r="B47" s="52"/>
      <c r="C47" s="53"/>
      <c r="D47" s="54"/>
      <c r="E47" s="55"/>
      <c r="F47" s="56"/>
      <c r="G47" s="56"/>
    </row>
    <row r="48" spans="1:8" x14ac:dyDescent="0.25">
      <c r="A48" s="57"/>
      <c r="B48" s="57"/>
      <c r="C48" s="58"/>
      <c r="D48" s="59"/>
      <c r="E48" s="60"/>
      <c r="F48" s="22"/>
      <c r="G48" s="22"/>
    </row>
    <row r="49" spans="1:7" x14ac:dyDescent="0.25">
      <c r="A49" s="52" t="s">
        <v>28</v>
      </c>
      <c r="B49" s="52"/>
      <c r="C49" s="58"/>
      <c r="D49" s="61"/>
      <c r="E49" s="60"/>
      <c r="F49" s="22"/>
      <c r="G49" s="62"/>
    </row>
    <row r="50" spans="1:7" x14ac:dyDescent="0.25">
      <c r="A50" s="57"/>
      <c r="B50" s="63"/>
      <c r="C50" s="64"/>
      <c r="D50" s="61"/>
      <c r="E50" s="65"/>
      <c r="F50" s="22"/>
      <c r="G50" s="62"/>
    </row>
    <row r="51" spans="1:7" x14ac:dyDescent="0.25">
      <c r="A51" s="66" t="s">
        <v>29</v>
      </c>
      <c r="B51" s="67"/>
      <c r="C51" s="64"/>
      <c r="D51" s="68"/>
      <c r="E51" s="69"/>
      <c r="F51" s="22"/>
      <c r="G51" s="62"/>
    </row>
  </sheetData>
  <mergeCells count="2">
    <mergeCell ref="A1:G1"/>
    <mergeCell ref="C27:E27"/>
  </mergeCells>
  <phoneticPr fontId="9" type="noConversion"/>
  <pageMargins left="0.7" right="0.7" top="0.75" bottom="0.75" header="0.3" footer="0.3"/>
  <pageSetup paperSize="9" scale="60" orientation="portrait" horizontalDpi="30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8"/>
  <sheetViews>
    <sheetView workbookViewId="0">
      <selection activeCell="B1" sqref="B1:D8"/>
    </sheetView>
  </sheetViews>
  <sheetFormatPr defaultRowHeight="15" x14ac:dyDescent="0.25"/>
  <cols>
    <col min="2" max="2" width="62.7109375" customWidth="1"/>
    <col min="3" max="3" width="14.28515625" customWidth="1"/>
    <col min="4" max="4" width="13.28515625" customWidth="1"/>
  </cols>
  <sheetData>
    <row r="1" spans="2:4" x14ac:dyDescent="0.25">
      <c r="B1" s="73" t="s">
        <v>38</v>
      </c>
      <c r="C1" s="73" t="s">
        <v>40</v>
      </c>
      <c r="D1" s="73"/>
    </row>
    <row r="2" spans="2:4" ht="45" x14ac:dyDescent="0.25">
      <c r="B2" s="74" t="s">
        <v>33</v>
      </c>
      <c r="C2" s="75" t="s">
        <v>15</v>
      </c>
      <c r="D2" s="76">
        <v>350</v>
      </c>
    </row>
    <row r="3" spans="2:4" ht="45" x14ac:dyDescent="0.25">
      <c r="B3" s="74" t="s">
        <v>34</v>
      </c>
      <c r="C3" s="75" t="s">
        <v>15</v>
      </c>
      <c r="D3" s="76">
        <v>100</v>
      </c>
    </row>
    <row r="4" spans="2:4" ht="45" x14ac:dyDescent="0.25">
      <c r="B4" s="74" t="s">
        <v>31</v>
      </c>
      <c r="C4" s="75" t="s">
        <v>15</v>
      </c>
      <c r="D4" s="76">
        <v>100</v>
      </c>
    </row>
    <row r="5" spans="2:4" ht="45" x14ac:dyDescent="0.25">
      <c r="B5" s="74" t="s">
        <v>37</v>
      </c>
      <c r="C5" s="75" t="s">
        <v>15</v>
      </c>
      <c r="D5" s="76">
        <v>100</v>
      </c>
    </row>
    <row r="6" spans="2:4" ht="35.25" customHeight="1" x14ac:dyDescent="0.25">
      <c r="B6" s="74" t="s">
        <v>18</v>
      </c>
      <c r="C6" s="77" t="s">
        <v>15</v>
      </c>
      <c r="D6" s="76">
        <v>70</v>
      </c>
    </row>
    <row r="7" spans="2:4" ht="45" x14ac:dyDescent="0.25">
      <c r="B7" s="74" t="s">
        <v>36</v>
      </c>
      <c r="C7" s="75" t="s">
        <v>15</v>
      </c>
      <c r="D7" s="76">
        <v>10</v>
      </c>
    </row>
    <row r="8" spans="2:4" ht="60" x14ac:dyDescent="0.25">
      <c r="B8" s="74" t="s">
        <v>39</v>
      </c>
      <c r="C8" s="75" t="s">
        <v>15</v>
      </c>
      <c r="D8" s="76">
        <v>100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2</vt:i4>
      </vt:variant>
    </vt:vector>
  </HeadingPairs>
  <TitlesOfParts>
    <vt:vector size="2" baseType="lpstr">
      <vt:lpstr>Taul1</vt:lpstr>
      <vt:lpstr>Taul2</vt:lpstr>
    </vt:vector>
  </TitlesOfParts>
  <Company>Sito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Jyri Aho</dc:creator>
  <cp:lastModifiedBy>Anna Perttola</cp:lastModifiedBy>
  <cp:lastPrinted>2023-01-19T07:49:57Z</cp:lastPrinted>
  <dcterms:created xsi:type="dcterms:W3CDTF">2016-12-05T10:06:18Z</dcterms:created>
  <dcterms:modified xsi:type="dcterms:W3CDTF">2023-01-19T07:59:21Z</dcterms:modified>
</cp:coreProperties>
</file>